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2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утверждение'!$A$1:$I$232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0" i="3" l="1"/>
  <c r="H230" i="3"/>
  <c r="G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<sst xmlns="http://schemas.openxmlformats.org/spreadsheetml/2006/main" count="21" uniqueCount="21">
  <si>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</si>
  <si>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</si>
  <si>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</si>
  <si>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</si>
  <si>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</si>
  <si>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</si>
  <si>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</si>
  <si>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</si>
  <si>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</si>
  <si>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</si>
  <si>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</si>
  <si>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</si>
  <si>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</si>
  <si>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</si>
  <si>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</si>
  <si>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</si>
  <si>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</si>
  <si>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</si>
  <si>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</si>
  <si>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</si>
  <si>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02.06.2025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</si>
</sst>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"Морозов и К"</v>
          </cell>
          <cell r="G4" t="str">
            <v>Титов</v>
          </cell>
          <cell r="H4" t="str">
            <v>Денис</v>
          </cell>
          <cell r="I4" t="str">
            <v>Владимирович</v>
          </cell>
          <cell r="K4" t="str">
            <v>Инженер-строитель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>II до 1000В</v>
          </cell>
          <cell r="S4" t="str">
            <v>ПТЭЭПЭЭ</v>
          </cell>
          <cell r="V4">
            <v>0.375</v>
          </cell>
        </row>
        <row r="5">
          <cell r="E5" t="str">
            <v>ООО "Морозов и К"</v>
          </cell>
          <cell r="G5" t="str">
            <v>Шестак</v>
          </cell>
          <cell r="H5" t="str">
            <v>Алексей</v>
          </cell>
          <cell r="I5" t="str">
            <v>Викторович</v>
          </cell>
          <cell r="K5" t="str">
            <v>Инженер-строитель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1000В</v>
          </cell>
          <cell r="S5" t="str">
            <v>ПТЭЭПЭЭ</v>
          </cell>
          <cell r="V5">
            <v>0.375</v>
          </cell>
        </row>
        <row r="6">
          <cell r="E6" t="str">
            <v>ООО "Морозов и К"</v>
          </cell>
          <cell r="G6" t="str">
            <v>Харьков</v>
          </cell>
          <cell r="H6" t="str">
            <v>Павел</v>
          </cell>
          <cell r="I6" t="str">
            <v>Иванович</v>
          </cell>
          <cell r="K6" t="str">
            <v>Инженер-строитель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>II до 1000В</v>
          </cell>
          <cell r="S6" t="str">
            <v>ПТЭЭПЭЭ</v>
          </cell>
          <cell r="V6">
            <v>0.375</v>
          </cell>
        </row>
        <row r="7">
          <cell r="E7" t="str">
            <v>ООО "Морозов и К"</v>
          </cell>
          <cell r="G7" t="str">
            <v>Нечипорук</v>
          </cell>
          <cell r="H7" t="str">
            <v>Иван</v>
          </cell>
          <cell r="I7" t="str">
            <v>Владимирович</v>
          </cell>
          <cell r="K7" t="str">
            <v>Инженер-строитель</v>
          </cell>
          <cell r="M7" t="str">
            <v>первичная</v>
          </cell>
          <cell r="N7" t="str">
            <v>административно-технический персонал</v>
          </cell>
          <cell r="R7" t="str">
            <v>II до 1000В</v>
          </cell>
          <cell r="S7" t="str">
            <v>ПТЭЭПЭЭ</v>
          </cell>
          <cell r="V7">
            <v>0.375</v>
          </cell>
        </row>
        <row r="8">
          <cell r="E8" t="str">
            <v>ООО "Самолет ФМ"</v>
          </cell>
          <cell r="G8" t="str">
            <v>Быконь</v>
          </cell>
          <cell r="H8" t="str">
            <v>Константин</v>
          </cell>
          <cell r="I8" t="str">
            <v>Николаевич</v>
          </cell>
          <cell r="K8" t="str">
            <v>Инженер электрик</v>
          </cell>
          <cell r="L8" t="str">
            <v>8 лет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IV до 1000В</v>
          </cell>
          <cell r="S8" t="str">
            <v>ПТЭЭПЭЭ</v>
          </cell>
          <cell r="V8">
            <v>0.375</v>
          </cell>
        </row>
        <row r="9">
          <cell r="E9" t="str">
            <v>ООО "Самолет ФМ"</v>
          </cell>
          <cell r="G9" t="str">
            <v>Дегтярев</v>
          </cell>
          <cell r="H9" t="str">
            <v>Ромуальд</v>
          </cell>
          <cell r="I9" t="str">
            <v>Юрьевич</v>
          </cell>
          <cell r="K9" t="str">
            <v>Инженер электрик</v>
          </cell>
          <cell r="L9" t="str">
            <v>12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IV до 1000В</v>
          </cell>
          <cell r="S9" t="str">
            <v>ПТЭЭПЭЭ</v>
          </cell>
          <cell r="V9">
            <v>0.375</v>
          </cell>
        </row>
        <row r="10">
          <cell r="E10" t="str">
            <v>ООО "Самолет ФМ"</v>
          </cell>
          <cell r="G10" t="str">
            <v>Козырев</v>
          </cell>
          <cell r="H10" t="str">
            <v>Андрей</v>
          </cell>
          <cell r="I10" t="str">
            <v>Александрович</v>
          </cell>
          <cell r="K10" t="str">
            <v>Инженер электрик</v>
          </cell>
          <cell r="L10" t="str">
            <v>21 гол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IV до 1000В</v>
          </cell>
          <cell r="S10" t="str">
            <v>ПТЭЭПЭЭ</v>
          </cell>
          <cell r="V10">
            <v>0.375</v>
          </cell>
        </row>
        <row r="11">
          <cell r="E11" t="str">
            <v>ООО "Самолет ФМ"</v>
          </cell>
          <cell r="G11" t="str">
            <v>Азамханов</v>
          </cell>
          <cell r="H11" t="str">
            <v>Тимур</v>
          </cell>
          <cell r="I11" t="str">
            <v>Икрамович</v>
          </cell>
          <cell r="K11" t="str">
            <v>Инженер электрик</v>
          </cell>
          <cell r="L11" t="str">
            <v>7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1000В</v>
          </cell>
          <cell r="S11" t="str">
            <v>ПТЭЭПЭЭ</v>
          </cell>
          <cell r="V11">
            <v>0.375</v>
          </cell>
        </row>
        <row r="12">
          <cell r="E12" t="str">
            <v>ООО "Самолет ФМ"</v>
          </cell>
          <cell r="G12" t="str">
            <v>Лиман</v>
          </cell>
          <cell r="H12" t="str">
            <v>Виталий</v>
          </cell>
          <cell r="I12" t="str">
            <v>Юрьевич</v>
          </cell>
          <cell r="K12" t="str">
            <v>Инженер электрик</v>
          </cell>
          <cell r="L12" t="str">
            <v>17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1000В</v>
          </cell>
          <cell r="S12" t="str">
            <v>ПТЭЭПЭЭ</v>
          </cell>
          <cell r="V12">
            <v>0.375</v>
          </cell>
        </row>
        <row r="13">
          <cell r="E13" t="str">
            <v>ООО СЗ "САЗ"</v>
          </cell>
          <cell r="G13" t="str">
            <v>Пашин</v>
          </cell>
          <cell r="H13" t="str">
            <v>Николай</v>
          </cell>
          <cell r="I13" t="str">
            <v>Сергеевич</v>
          </cell>
          <cell r="K13" t="str">
            <v>Главный энергетик</v>
          </cell>
          <cell r="L13" t="str">
            <v>1 месяц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V до и выше 1000В</v>
          </cell>
          <cell r="S13" t="str">
            <v>ПТЭЭПЭЭ</v>
          </cell>
          <cell r="V13">
            <v>0.375</v>
          </cell>
        </row>
        <row r="14">
          <cell r="E14" t="str">
            <v>ООО "МКР ДРУЖБА - БОР"</v>
          </cell>
          <cell r="G14" t="str">
            <v>Романюк</v>
          </cell>
          <cell r="H14" t="str">
            <v>Владимир</v>
          </cell>
          <cell r="I14" t="str">
            <v>Николаевич</v>
          </cell>
          <cell r="K14" t="str">
            <v>главный инженер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"МКР ДРУЖБА - БОР"</v>
          </cell>
          <cell r="G15" t="str">
            <v>Рябов</v>
          </cell>
          <cell r="H15" t="str">
            <v>Алексей</v>
          </cell>
          <cell r="I15" t="str">
            <v>Владимирович</v>
          </cell>
          <cell r="K15" t="str">
            <v>электромонтер</v>
          </cell>
          <cell r="M15" t="str">
            <v>очередная</v>
          </cell>
          <cell r="N15" t="str">
            <v>ремонтный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"БЭС"</v>
          </cell>
          <cell r="G16" t="str">
            <v>Макаров</v>
          </cell>
          <cell r="H16" t="str">
            <v>Егор</v>
          </cell>
          <cell r="I16" t="str">
            <v>Павлович</v>
          </cell>
          <cell r="K16" t="str">
            <v>Генеральный директор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"БЭС"</v>
          </cell>
          <cell r="G17" t="str">
            <v>Половцев</v>
          </cell>
          <cell r="H17" t="str">
            <v>Александр</v>
          </cell>
          <cell r="I17" t="str">
            <v>Викторович</v>
          </cell>
          <cell r="K17" t="str">
            <v>Заместитель главного инженера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V до и выше 1000 В</v>
          </cell>
          <cell r="S17" t="str">
            <v>ПТЭЭСиС</v>
          </cell>
          <cell r="V17">
            <v>0.375</v>
          </cell>
        </row>
        <row r="18">
          <cell r="E18" t="str">
            <v>ООО "БЭС"</v>
          </cell>
          <cell r="G18" t="str">
            <v>Гусев</v>
          </cell>
          <cell r="H18" t="str">
            <v>Евгений</v>
          </cell>
          <cell r="I18" t="str">
            <v>Николаевич</v>
          </cell>
          <cell r="K18" t="str">
            <v>Мастер бригады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ПТЭЭСиС</v>
          </cell>
          <cell r="V18">
            <v>0.375</v>
          </cell>
        </row>
        <row r="19">
          <cell r="E19" t="str">
            <v>ООО "БЭС"</v>
          </cell>
          <cell r="G19" t="str">
            <v>Шабнов</v>
          </cell>
          <cell r="H19" t="str">
            <v>Денис</v>
          </cell>
          <cell r="I19" t="str">
            <v>Анатольевич</v>
          </cell>
          <cell r="K19" t="str">
            <v>Заместитель генерального директора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V до и выше 1000 В</v>
          </cell>
          <cell r="S19" t="str">
            <v>ПТЭЭСиС</v>
          </cell>
          <cell r="V19">
            <v>0.375</v>
          </cell>
        </row>
        <row r="20">
          <cell r="E20" t="str">
            <v>ООО "БЭС"</v>
          </cell>
          <cell r="G20" t="str">
            <v>Шабнов</v>
          </cell>
          <cell r="H20" t="str">
            <v>Евгений</v>
          </cell>
          <cell r="I20" t="str">
            <v>Анатольевич</v>
          </cell>
          <cell r="K20" t="str">
            <v>Технический директор-главный инженер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до и выше 1000 В</v>
          </cell>
          <cell r="S20" t="str">
            <v>ПТЭЭСиС</v>
          </cell>
          <cell r="V20">
            <v>0.375</v>
          </cell>
        </row>
        <row r="21">
          <cell r="E21" t="str">
            <v>ООО "НПО ДНК-ТЕХНОЛОГИЯ"</v>
          </cell>
          <cell r="G21" t="str">
            <v>Каргин</v>
          </cell>
          <cell r="H21" t="str">
            <v>Владимир</v>
          </cell>
          <cell r="I21" t="str">
            <v>Николаевич</v>
          </cell>
          <cell r="K21" t="str">
            <v>Техник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ООО "МЕХ ОРЕТЕКС"</v>
          </cell>
          <cell r="G22" t="str">
            <v>Титунина</v>
          </cell>
          <cell r="H22" t="str">
            <v>Светлана</v>
          </cell>
          <cell r="I22" t="str">
            <v>Борисовна</v>
          </cell>
          <cell r="K22" t="str">
            <v>главный энергетик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"БИОТЕХ-СК"</v>
          </cell>
          <cell r="G23" t="str">
            <v>Овчинников</v>
          </cell>
          <cell r="H23" t="str">
            <v>Сергей</v>
          </cell>
          <cell r="I23" t="str">
            <v>Николаевич</v>
          </cell>
          <cell r="K23" t="str">
            <v>Специалист по охране труда</v>
          </cell>
          <cell r="M23" t="str">
            <v>первичная</v>
          </cell>
          <cell r="N23" t="str">
            <v>контролирующий электроустановки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ПАО "ПЕРЕДВИЖНАЯ ЭНЕРГЕТИКА"</v>
          </cell>
          <cell r="G24" t="str">
            <v>Левшенков</v>
          </cell>
          <cell r="H24" t="str">
            <v>Сергей</v>
          </cell>
          <cell r="I24" t="str">
            <v>Александрович</v>
          </cell>
          <cell r="K24" t="str">
            <v>Директор филиала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ПТЭЭСиС</v>
          </cell>
          <cell r="V24">
            <v>0.39583333333333331</v>
          </cell>
        </row>
        <row r="25">
          <cell r="E25" t="str">
            <v>ООО "МКР ДРУЖБА - ЗАПАД"</v>
          </cell>
          <cell r="G25" t="str">
            <v>Васильев</v>
          </cell>
          <cell r="H25" t="str">
            <v>Михаил</v>
          </cell>
          <cell r="I25" t="str">
            <v>Владимирович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"МЕХ ОРЕТЕКС"</v>
          </cell>
          <cell r="G26" t="str">
            <v>Маланин</v>
          </cell>
          <cell r="H26" t="str">
            <v>Сергей</v>
          </cell>
          <cell r="I26" t="str">
            <v>Васильевич</v>
          </cell>
          <cell r="K26" t="str">
            <v>мастер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ЗАО "ЛПТУС"</v>
          </cell>
          <cell r="G27" t="str">
            <v>Сереженков</v>
          </cell>
          <cell r="H27" t="str">
            <v>Андрей</v>
          </cell>
          <cell r="I27" t="str">
            <v>Юрьевич</v>
          </cell>
          <cell r="K27" t="str">
            <v>Инженер-энергетик</v>
          </cell>
          <cell r="M27" t="str">
            <v>первичная</v>
          </cell>
          <cell r="N27" t="str">
            <v>административно-технический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"АСГ ТЕХНО СТРОЙ"</v>
          </cell>
          <cell r="G28" t="str">
            <v>Серов</v>
          </cell>
          <cell r="H28" t="str">
            <v>Александр</v>
          </cell>
          <cell r="I28" t="str">
            <v>Владиславович</v>
          </cell>
          <cell r="K28" t="str">
            <v>специалист по охране труда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"ЗАПАДНАЯ СТРОИТЕЛЬНАЯ КОМПАНИЯ"</v>
          </cell>
          <cell r="G29" t="str">
            <v>Серов</v>
          </cell>
          <cell r="H29" t="str">
            <v>Александр</v>
          </cell>
          <cell r="I29" t="str">
            <v>Владиславович</v>
          </cell>
          <cell r="K29" t="str">
            <v>специалист по охране труда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"ТЕРМИТ"</v>
          </cell>
          <cell r="G30" t="str">
            <v>Зенченко</v>
          </cell>
          <cell r="H30" t="str">
            <v>Александр</v>
          </cell>
          <cell r="I30" t="str">
            <v>Сергеевич</v>
          </cell>
          <cell r="K30" t="str">
            <v>Электрик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САЛМИН СТАНИСЛАВ АЛЕКСЕЕВИЧ</v>
          </cell>
          <cell r="G31" t="str">
            <v>Салмин</v>
          </cell>
          <cell r="H31" t="str">
            <v>Станислав</v>
          </cell>
          <cell r="I31" t="str">
            <v>Алексеевич</v>
          </cell>
          <cell r="K31" t="str">
            <v>Индивидуальный предприниматель</v>
          </cell>
          <cell r="M31" t="str">
            <v>первичная</v>
          </cell>
          <cell r="N31" t="str">
            <v>оперативно-ремонтный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ИП САЛМИН СТАНИСЛАВ АЛЕКСЕЕВИЧ</v>
          </cell>
          <cell r="G32" t="str">
            <v>Хитров</v>
          </cell>
          <cell r="H32" t="str">
            <v>Вениамин</v>
          </cell>
          <cell r="I32" t="str">
            <v>Геннадьевич</v>
          </cell>
          <cell r="K32" t="str">
            <v>Электромонтер по ремонту и обслуживанию электрооборудования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ИП САЛМИН СТАНИСЛАВ АЛЕКСЕЕВИЧ</v>
          </cell>
          <cell r="G33" t="str">
            <v>Максимов</v>
          </cell>
          <cell r="H33" t="str">
            <v>Владимир</v>
          </cell>
          <cell r="I33" t="str">
            <v>Анатольевич</v>
          </cell>
          <cell r="K33" t="str">
            <v>Электромонтер по ремонту и обслуживанию электрооборудования</v>
          </cell>
          <cell r="M33" t="str">
            <v>первичная</v>
          </cell>
          <cell r="N33" t="str">
            <v>ремонтный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"ТД БАЗОВАЯ СТРУКТУРА"</v>
          </cell>
          <cell r="G34" t="str">
            <v>Бороздина</v>
          </cell>
          <cell r="H34" t="str">
            <v>Анастасия</v>
          </cell>
          <cell r="I34" t="str">
            <v>Олеговна</v>
          </cell>
          <cell r="K34" t="str">
            <v>генеральный директор</v>
          </cell>
          <cell r="M34" t="str">
            <v>очередная</v>
          </cell>
          <cell r="N34" t="str">
            <v>административно-технический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ПК "КАМЧАТКА"</v>
          </cell>
          <cell r="G35" t="str">
            <v>Аркашев</v>
          </cell>
          <cell r="H35" t="str">
            <v>Дмитрий</v>
          </cell>
          <cell r="I35" t="str">
            <v>Вячеславович</v>
          </cell>
          <cell r="K35" t="str">
            <v>Инженер-наладчик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ПК "КАМЧАТКА"</v>
          </cell>
          <cell r="G36" t="str">
            <v>Васильев</v>
          </cell>
          <cell r="H36" t="str">
            <v>Владимир</v>
          </cell>
          <cell r="I36" t="str">
            <v>Тимофеевич</v>
          </cell>
          <cell r="K36" t="str">
            <v>Главный инженер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МБУ СОЦ "ЛУЧ"</v>
          </cell>
          <cell r="G37" t="str">
            <v>Антонов</v>
          </cell>
          <cell r="H37" t="str">
            <v>Павел</v>
          </cell>
          <cell r="I37" t="str">
            <v>Вячеславович</v>
          </cell>
          <cell r="K37" t="str">
            <v>Ведущий инженер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МБУ СОЦ "ЛУЧ"</v>
          </cell>
          <cell r="G38" t="str">
            <v>Иванов</v>
          </cell>
          <cell r="H38" t="str">
            <v>Сергей</v>
          </cell>
          <cell r="I38" t="str">
            <v>Дмитриевич</v>
          </cell>
          <cell r="K38" t="str">
            <v>Электромонтер по ремонту и обслуживанию электрооборудования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"Л.АРГО"</v>
          </cell>
          <cell r="G39" t="str">
            <v>Хлопотнов</v>
          </cell>
          <cell r="H39" t="str">
            <v>Владимир</v>
          </cell>
          <cell r="I39" t="str">
            <v>Владимирович</v>
          </cell>
          <cell r="K39" t="str">
            <v>главный инженер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"САНТЕДОМ"</v>
          </cell>
          <cell r="G40" t="str">
            <v>Хубеев</v>
          </cell>
          <cell r="H40" t="str">
            <v>Тимур</v>
          </cell>
          <cell r="I40" t="str">
            <v>Данилович</v>
          </cell>
          <cell r="K40" t="str">
            <v>Начальник автоматизированного производства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"САНТЕДОМ"</v>
          </cell>
          <cell r="G41" t="str">
            <v>Васильев</v>
          </cell>
          <cell r="H41" t="str">
            <v>Алексей</v>
          </cell>
          <cell r="I41" t="str">
            <v>Валерьевич</v>
          </cell>
          <cell r="K41" t="str">
            <v>Заместитель начальника автоматизированного производства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МП "ТЕПЛОЦЕНТРАЛЬ"</v>
          </cell>
          <cell r="G42" t="str">
            <v>Соловьева</v>
          </cell>
          <cell r="H42" t="str">
            <v>Марина</v>
          </cell>
          <cell r="I42" t="str">
            <v>Станиславовна</v>
          </cell>
          <cell r="K42" t="str">
            <v>Инженер 1 категории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"СДЭК-ГЛОБАЛ"</v>
          </cell>
          <cell r="G43" t="str">
            <v>Родин</v>
          </cell>
          <cell r="H43" t="str">
            <v>Александр</v>
          </cell>
          <cell r="I43" t="str">
            <v>Викторович</v>
          </cell>
          <cell r="K43" t="str">
            <v>Техник</v>
          </cell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"КТС"</v>
          </cell>
          <cell r="G44" t="str">
            <v>Шипик</v>
          </cell>
          <cell r="H44" t="str">
            <v>Роман</v>
          </cell>
          <cell r="I44" t="str">
            <v>Петрович</v>
          </cell>
          <cell r="K44" t="str">
            <v>Начальник службы энергообеспечения, газа, КИПиА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АО "ЭНЕРГОЦЕНТР"</v>
          </cell>
          <cell r="G45" t="str">
            <v>Шишков</v>
          </cell>
          <cell r="H45" t="str">
            <v>Сергей</v>
          </cell>
          <cell r="I45" t="str">
            <v>Витальевич</v>
          </cell>
          <cell r="K45" t="str">
            <v>Электромонтажник по распределительным устройствам</v>
          </cell>
          <cell r="M45" t="str">
            <v>первичная</v>
          </cell>
          <cell r="N45" t="str">
            <v>оперативно-ремонтный персонал</v>
          </cell>
          <cell r="R45" t="str">
            <v>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АО "ЭНЕРГОЦЕНТР"</v>
          </cell>
          <cell r="G46" t="str">
            <v>Афанасьев</v>
          </cell>
          <cell r="H46" t="str">
            <v>Денис</v>
          </cell>
          <cell r="I46" t="str">
            <v>Евгеньевич</v>
          </cell>
          <cell r="K46" t="str">
            <v>Инженер</v>
          </cell>
          <cell r="M46" t="str">
            <v>первичная</v>
          </cell>
          <cell r="N46" t="str">
            <v>административно-технический персонал</v>
          </cell>
          <cell r="R46" t="str">
            <v>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АО "ЭНЕРГОЦЕНТР"</v>
          </cell>
          <cell r="G47" t="str">
            <v>Селезнев</v>
          </cell>
          <cell r="H47" t="str">
            <v>Григорий</v>
          </cell>
          <cell r="I47" t="str">
            <v>Александрович</v>
          </cell>
          <cell r="K47" t="str">
            <v>Ведущий эксперт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"ЭЛЭНЕРГО"</v>
          </cell>
          <cell r="G48" t="str">
            <v>Васильев</v>
          </cell>
          <cell r="H48" t="str">
            <v>Герман</v>
          </cell>
          <cell r="I48" t="str">
            <v>Викторович</v>
          </cell>
          <cell r="K48" t="str">
            <v>Руководитель группы технического контроля и сервиса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IV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«ПОДМОСКОВЬЕ-ГСА»</v>
          </cell>
          <cell r="G49" t="str">
            <v>Токарев</v>
          </cell>
          <cell r="H49" t="str">
            <v>Александр</v>
          </cell>
          <cell r="I49" t="str">
            <v>Юрьевич</v>
          </cell>
          <cell r="K49" t="str">
            <v>Мастер по обслуживанию и ремонту газового оборудования</v>
          </cell>
          <cell r="M49" t="str">
            <v>первичная</v>
          </cell>
          <cell r="N49" t="str">
            <v>ремонтный персонал</v>
          </cell>
          <cell r="R49" t="str">
            <v>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«ПОДМОСКОВЬЕ-ГСА»</v>
          </cell>
          <cell r="G50" t="str">
            <v>Полухов</v>
          </cell>
          <cell r="H50" t="str">
            <v>Егор</v>
          </cell>
          <cell r="I50" t="str">
            <v>Александрович</v>
          </cell>
          <cell r="K50" t="str">
            <v>Мастер по обслуживанию и ремонту газового оборудования</v>
          </cell>
          <cell r="M50" t="str">
            <v>первичная</v>
          </cell>
          <cell r="N50" t="str">
            <v>ремонтный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"СКОВО"</v>
          </cell>
          <cell r="G51" t="str">
            <v>Мельников</v>
          </cell>
          <cell r="H51" t="str">
            <v>Сергей</v>
          </cell>
          <cell r="I51" t="str">
            <v>Алексеевич</v>
          </cell>
          <cell r="K51" t="str">
            <v>техник-электрик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"ГЕНЕЗИС"</v>
          </cell>
          <cell r="G52" t="str">
            <v>Каримов</v>
          </cell>
          <cell r="H52" t="str">
            <v>Игорь</v>
          </cell>
          <cell r="I52" t="str">
            <v>Эркинович</v>
          </cell>
          <cell r="K52" t="str">
            <v>технический директор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"СКОВО"</v>
          </cell>
          <cell r="G53" t="str">
            <v>Петрушин</v>
          </cell>
          <cell r="H53" t="str">
            <v>Дмитрий</v>
          </cell>
          <cell r="I53" t="str">
            <v>Николаевич</v>
          </cell>
          <cell r="K53" t="str">
            <v>техник-электрик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ТК "НОРМА-КАБЕЛЬ"</v>
          </cell>
          <cell r="G54" t="str">
            <v>Лапшин</v>
          </cell>
          <cell r="H54" t="str">
            <v>Андрей</v>
          </cell>
          <cell r="I54" t="str">
            <v>Александрович</v>
          </cell>
          <cell r="K54" t="str">
            <v>Начальник склада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"АВТОРУСЬ СН"</v>
          </cell>
          <cell r="G55" t="str">
            <v>Пьяник</v>
          </cell>
          <cell r="H55" t="str">
            <v>Руслан</v>
          </cell>
          <cell r="I55" t="str">
            <v>Михайлович</v>
          </cell>
          <cell r="K55" t="str">
            <v>мастер цеха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"УЛЬТРАДЕКОР"</v>
          </cell>
          <cell r="G56" t="str">
            <v>Волощенко</v>
          </cell>
          <cell r="H56" t="str">
            <v>Евгений</v>
          </cell>
          <cell r="I56" t="str">
            <v>Викторович</v>
          </cell>
          <cell r="K56" t="str">
            <v>Начальник электроотдела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"УЛЬТРАДЕКОР"</v>
          </cell>
          <cell r="G57" t="str">
            <v>Ульянов</v>
          </cell>
          <cell r="H57" t="str">
            <v>Юрий</v>
          </cell>
          <cell r="I57" t="str">
            <v>Александрович</v>
          </cell>
          <cell r="K57" t="str">
            <v>Менеджер по работе на оптовом рынке электроэнергии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и выше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МАУ ДО ДДТ "СОЗВЕЗДИЕ"</v>
          </cell>
          <cell r="G58" t="str">
            <v>Жуков</v>
          </cell>
          <cell r="H58" t="str">
            <v>Михаил</v>
          </cell>
          <cell r="I58" t="str">
            <v>Юрьевич</v>
          </cell>
          <cell r="K58" t="str">
            <v>Администратор</v>
          </cell>
          <cell r="M58" t="str">
            <v>первичная</v>
          </cell>
          <cell r="N58" t="str">
            <v>административно-технический персонал</v>
          </cell>
          <cell r="R58" t="str">
            <v>II до и выше 1000 В</v>
          </cell>
          <cell r="S58" t="str">
            <v>ПТЭЭПЭЭ</v>
          </cell>
          <cell r="V58">
            <v>0.4375</v>
          </cell>
        </row>
        <row r="59">
          <cell r="E59" t="str">
            <v>МАУ ДО ДДТ "СОЗВЕЗДИЕ"</v>
          </cell>
          <cell r="G59" t="str">
            <v>Бобкова</v>
          </cell>
          <cell r="H59" t="str">
            <v>Елена</v>
          </cell>
          <cell r="I59" t="str">
            <v>Валерьевна</v>
          </cell>
          <cell r="K59" t="str">
            <v>Администратор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и выше 1000 В</v>
          </cell>
          <cell r="S59" t="str">
            <v>ПТЭЭПЭЭ</v>
          </cell>
          <cell r="V59">
            <v>0.4375</v>
          </cell>
        </row>
        <row r="60">
          <cell r="E60" t="str">
            <v>ООО "УЮТ"</v>
          </cell>
          <cell r="G60" t="str">
            <v>Павленко</v>
          </cell>
          <cell r="H60" t="str">
            <v>Павел</v>
          </cell>
          <cell r="I60" t="str">
            <v>Сергеевич</v>
          </cell>
          <cell r="K60" t="str">
            <v>Инженер по эксплуатации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"УЮТ"</v>
          </cell>
          <cell r="G61" t="str">
            <v>Тихонов</v>
          </cell>
          <cell r="H61" t="str">
            <v>Дмитрий</v>
          </cell>
          <cell r="I61" t="str">
            <v>Сергеевич</v>
          </cell>
          <cell r="K61" t="str">
            <v>Руководитель организации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III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"УЮТ"</v>
          </cell>
          <cell r="G62" t="str">
            <v>Ткаченко</v>
          </cell>
          <cell r="H62" t="str">
            <v>Екатерина</v>
          </cell>
          <cell r="I62" t="str">
            <v>Леонидовна</v>
          </cell>
          <cell r="K62" t="str">
            <v>Руководитель проекта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>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"УЮТ"</v>
          </cell>
          <cell r="G63" t="str">
            <v>Пашков</v>
          </cell>
          <cell r="H63" t="str">
            <v>Павел</v>
          </cell>
          <cell r="I63" t="str">
            <v>Вячеславович</v>
          </cell>
          <cell r="K63" t="str">
            <v>Руководитель отдела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АНО "ЦЕНТР РАЗВИТИЯ"</v>
          </cell>
          <cell r="G64" t="str">
            <v>Демин</v>
          </cell>
          <cell r="H64" t="str">
            <v>Александр</v>
          </cell>
          <cell r="I64" t="str">
            <v>Анатольевич</v>
          </cell>
          <cell r="K64" t="str">
            <v>Главный инженер по эксплуатации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1000 В</v>
          </cell>
          <cell r="S64" t="str">
            <v>ПТЭЭПЭЭ</v>
          </cell>
          <cell r="V64">
            <v>0.4375</v>
          </cell>
        </row>
        <row r="65">
          <cell r="E65" t="str">
            <v>АНО "ЦЕНТР РАЗВИТИЯ"</v>
          </cell>
          <cell r="G65" t="str">
            <v>Корушов</v>
          </cell>
          <cell r="H65" t="str">
            <v>Юрий</v>
          </cell>
          <cell r="I65" t="str">
            <v>Павлович</v>
          </cell>
          <cell r="K65" t="str">
            <v>Заведующий хозяйственной частью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МУ "МДС БАГРАТИОН"</v>
          </cell>
          <cell r="G66" t="str">
            <v>Фролов</v>
          </cell>
          <cell r="H66" t="str">
            <v>Олег</v>
          </cell>
          <cell r="I66" t="str">
            <v>Евгеньевич</v>
          </cell>
          <cell r="K66" t="str">
            <v>Начальник структурного подразделения ФОК с плавательным бассейном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III до 1000 В</v>
          </cell>
          <cell r="S66" t="str">
            <v>ПТЭЭПЭЭ</v>
          </cell>
          <cell r="V66">
            <v>0.4375</v>
          </cell>
        </row>
        <row r="67">
          <cell r="E67" t="str">
            <v>АО "ЛАКТАЛИС ВОСТОК"</v>
          </cell>
          <cell r="G67" t="str">
            <v>Трушин</v>
          </cell>
          <cell r="H67" t="str">
            <v>Алексей</v>
          </cell>
          <cell r="I67" t="str">
            <v>Дмитриевич</v>
          </cell>
          <cell r="K67" t="str">
            <v>Электромеханик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IV до 1000 В</v>
          </cell>
          <cell r="S67" t="str">
            <v>ПТЭЭПЭЭ</v>
          </cell>
          <cell r="V67">
            <v>0.4375</v>
          </cell>
        </row>
        <row r="68">
          <cell r="E68" t="str">
            <v>ГАУК МО "КРЕАТИВНОЕ БЮРО "РЕГИОН"</v>
          </cell>
          <cell r="G68" t="str">
            <v>Петрухин</v>
          </cell>
          <cell r="H68" t="str">
            <v>Владимир</v>
          </cell>
          <cell r="I68" t="str">
            <v>Иванович</v>
          </cell>
          <cell r="K68" t="str">
            <v>Ведущий инженер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III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ГБУЗ "ДС № 68 ДЗМ"</v>
          </cell>
          <cell r="G69" t="str">
            <v>Климашин</v>
          </cell>
          <cell r="H69" t="str">
            <v>Илья</v>
          </cell>
          <cell r="I69" t="str">
            <v>Львович</v>
          </cell>
          <cell r="K69" t="str">
            <v>Техник</v>
          </cell>
          <cell r="M69" t="str">
            <v>первичная</v>
          </cell>
          <cell r="N69" t="str">
            <v>административно-технический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"ФАБРИКА ЭКСПРОД"</v>
          </cell>
          <cell r="G70" t="str">
            <v>Алышев</v>
          </cell>
          <cell r="H70" t="str">
            <v>Денис</v>
          </cell>
          <cell r="I70" t="str">
            <v>Михайлович</v>
          </cell>
          <cell r="K70" t="str">
            <v>Грузчик</v>
          </cell>
          <cell r="M70" t="str">
            <v>первичная</v>
          </cell>
          <cell r="N70" t="str">
            <v>вспомогательный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"ФАБРИКА ЭКСПРОД"</v>
          </cell>
          <cell r="G71" t="str">
            <v>Букатарь</v>
          </cell>
          <cell r="H71" t="str">
            <v>Сергей</v>
          </cell>
          <cell r="I71" t="str">
            <v>Юрьевич</v>
          </cell>
          <cell r="K71" t="str">
            <v>Грузчик</v>
          </cell>
          <cell r="M71" t="str">
            <v>первичная</v>
          </cell>
          <cell r="N71" t="str">
            <v>вспомогательный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АО "КАМПО"</v>
          </cell>
          <cell r="G72" t="str">
            <v>Дьяченко</v>
          </cell>
          <cell r="H72" t="str">
            <v>Максим</v>
          </cell>
          <cell r="I72" t="str">
            <v>Романович</v>
          </cell>
          <cell r="K72" t="str">
            <v>инженер-электроник</v>
          </cell>
          <cell r="M72" t="str">
            <v>очередная</v>
          </cell>
          <cell r="N72" t="str">
            <v>административно—технический персонал,  с правом испытания оборудования повышенным напряжением</v>
          </cell>
          <cell r="R72" t="str">
            <v>IV до 1000 В</v>
          </cell>
          <cell r="S72" t="str">
            <v>ПТЭЭСиС</v>
          </cell>
          <cell r="V72">
            <v>0.4375</v>
          </cell>
        </row>
        <row r="73">
          <cell r="E73" t="str">
            <v>ООО "ХРОМАТЭК - СЕРВИС"</v>
          </cell>
          <cell r="G73" t="str">
            <v>Тамасян</v>
          </cell>
          <cell r="H73" t="str">
            <v>Артак</v>
          </cell>
          <cell r="I73" t="str">
            <v>Геворгович</v>
          </cell>
          <cell r="K73" t="str">
            <v>Инженер-электронщик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ПК "ТО7"</v>
          </cell>
          <cell r="G74" t="str">
            <v>Белов</v>
          </cell>
          <cell r="H74" t="str">
            <v>Дмитрий</v>
          </cell>
          <cell r="I74" t="str">
            <v>Сергеевич</v>
          </cell>
          <cell r="K74" t="str">
            <v>Директор по строительству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"БОЛЬШАЯ МЕДВЕДИЦА"</v>
          </cell>
          <cell r="G75" t="str">
            <v>Лутфишоев</v>
          </cell>
          <cell r="H75" t="str">
            <v>Тохир</v>
          </cell>
          <cell r="I75" t="str">
            <v>Диловаршоевич</v>
          </cell>
          <cell r="K75" t="str">
            <v>Мастер строительно монтажных работ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«Управляющая компания «Магазин на Рождественской»</v>
          </cell>
          <cell r="G76" t="str">
            <v>Свинин</v>
          </cell>
          <cell r="H76" t="str">
            <v>Сергей</v>
          </cell>
          <cell r="I76" t="str">
            <v>Леонидович</v>
          </cell>
          <cell r="K76" t="str">
            <v>Гл. инженер</v>
          </cell>
          <cell r="L76" t="str">
            <v>6 лет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III до 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«Управляющая компания «Магазин на Рождественской»</v>
          </cell>
          <cell r="G77" t="str">
            <v>Стрельников</v>
          </cell>
          <cell r="H77" t="str">
            <v>Владимир</v>
          </cell>
          <cell r="I77" t="str">
            <v>Васильевич</v>
          </cell>
          <cell r="K77" t="str">
            <v>Электромонтер</v>
          </cell>
          <cell r="L77" t="str">
            <v>6 лет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III до 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АО "ОМИКА"</v>
          </cell>
          <cell r="G78" t="str">
            <v>Сафронов</v>
          </cell>
          <cell r="H78" t="str">
            <v>Александр</v>
          </cell>
          <cell r="I78" t="str">
            <v>Владимирович</v>
          </cell>
          <cell r="K78" t="str">
            <v>Электромеханик</v>
          </cell>
          <cell r="L78" t="str">
            <v xml:space="preserve"> 5месяцев</v>
          </cell>
          <cell r="M78" t="str">
            <v>внеочередная</v>
          </cell>
          <cell r="N78" t="str">
            <v>оперативно-ремонтный персонал</v>
          </cell>
          <cell r="R78" t="str">
            <v>III до и выше 1000В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«ДекАрт»</v>
          </cell>
          <cell r="G79" t="str">
            <v>Кретов</v>
          </cell>
          <cell r="H79" t="str">
            <v>Антон</v>
          </cell>
          <cell r="I79" t="str">
            <v>Александрович</v>
          </cell>
          <cell r="K79" t="str">
            <v>Электромонтер по ремонту и обслуживанию</v>
          </cell>
          <cell r="L79" t="str">
            <v>5 месяцев</v>
          </cell>
          <cell r="M79" t="str">
            <v>внеочередная</v>
          </cell>
          <cell r="N79" t="str">
            <v>административно-технический персонал</v>
          </cell>
          <cell r="R79" t="str">
            <v>III до 1000В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"АШАН"</v>
          </cell>
          <cell r="G80" t="str">
            <v>Томилин</v>
          </cell>
          <cell r="H80" t="str">
            <v>Владимир</v>
          </cell>
          <cell r="I80" t="str">
            <v>Владимирович</v>
          </cell>
          <cell r="K80" t="str">
            <v>Инженер по технической эксплуатации</v>
          </cell>
          <cell r="L80" t="str">
            <v>1 год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"АШАН"</v>
          </cell>
          <cell r="G81" t="str">
            <v>Зиваров</v>
          </cell>
          <cell r="H81" t="str">
            <v xml:space="preserve"> Пердебай</v>
          </cell>
          <cell r="I81" t="str">
            <v>Каллибекович</v>
          </cell>
          <cell r="K81" t="str">
            <v>Техник</v>
          </cell>
          <cell r="L81" t="str">
            <v>15 лет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"АШАН"</v>
          </cell>
          <cell r="G82" t="str">
            <v>Коск</v>
          </cell>
          <cell r="H82" t="str">
            <v>Эдгар</v>
          </cell>
          <cell r="I82" t="str">
            <v>Вахурович</v>
          </cell>
          <cell r="K82" t="str">
            <v>Техник</v>
          </cell>
          <cell r="L82" t="str">
            <v>15 лет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"АШАН"</v>
          </cell>
          <cell r="G83" t="str">
            <v>Сытько</v>
          </cell>
          <cell r="H83" t="str">
            <v>Владимир</v>
          </cell>
          <cell r="I83" t="str">
            <v>Михайлович</v>
          </cell>
          <cell r="K83" t="str">
            <v>Техник</v>
          </cell>
          <cell r="L83" t="str">
            <v>2 года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"АШАН"</v>
          </cell>
          <cell r="G84" t="str">
            <v>Гончаров</v>
          </cell>
          <cell r="H84" t="str">
            <v>Юрий</v>
          </cell>
          <cell r="I84" t="str">
            <v>Геннадьевич</v>
          </cell>
          <cell r="K84" t="str">
            <v>Руководитель по безопасности</v>
          </cell>
          <cell r="L84" t="str">
            <v>6 лет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"АШАН"</v>
          </cell>
          <cell r="G85" t="str">
            <v>Балаховский</v>
          </cell>
          <cell r="H85" t="str">
            <v>Олег</v>
          </cell>
          <cell r="I85" t="str">
            <v>Олегович</v>
          </cell>
          <cell r="K85" t="str">
            <v>Специалист по безопасности</v>
          </cell>
          <cell r="L85" t="str">
            <v>1 год</v>
          </cell>
          <cell r="M85" t="str">
            <v>первичная</v>
          </cell>
          <cell r="N85" t="str">
            <v>оперативно-ремонтный персонал</v>
          </cell>
          <cell r="R85" t="str">
            <v>II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"АШАН"</v>
          </cell>
          <cell r="G86" t="str">
            <v>Мельников</v>
          </cell>
          <cell r="H86" t="str">
            <v>Валерий</v>
          </cell>
          <cell r="I86" t="str">
            <v>Александрович</v>
          </cell>
          <cell r="K86" t="str">
            <v>Специалист по безопасности</v>
          </cell>
          <cell r="L86" t="str">
            <v>1 год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"АЛТ"</v>
          </cell>
          <cell r="G87" t="str">
            <v>Зюзин</v>
          </cell>
          <cell r="H87" t="str">
            <v>Александр</v>
          </cell>
          <cell r="I87" t="str">
            <v>Алексеевич</v>
          </cell>
          <cell r="K87" t="str">
            <v>главный инженер</v>
          </cell>
          <cell r="L87" t="str">
            <v>6 лет</v>
          </cell>
          <cell r="M87" t="str">
            <v>первичная</v>
          </cell>
          <cell r="N87" t="str">
            <v>руководящий работник</v>
          </cell>
          <cell r="S87" t="str">
            <v>ПТЭТЭ</v>
          </cell>
          <cell r="V87">
            <v>0.45833333333333298</v>
          </cell>
        </row>
        <row r="88">
          <cell r="E88" t="str">
            <v>ООО "АЛТ"</v>
          </cell>
          <cell r="G88" t="str">
            <v>Усанов</v>
          </cell>
          <cell r="H88" t="str">
            <v xml:space="preserve">Дмитрий </v>
          </cell>
          <cell r="I88" t="str">
            <v>Боисович</v>
          </cell>
          <cell r="K88" t="str">
            <v>энергетик</v>
          </cell>
          <cell r="L88" t="str">
            <v>3 года</v>
          </cell>
          <cell r="M88" t="str">
            <v>первичная</v>
          </cell>
          <cell r="N88" t="str">
            <v>руководящий работник</v>
          </cell>
          <cell r="S88" t="str">
            <v>ПТЭТЭ</v>
          </cell>
          <cell r="V88">
            <v>0.45833333333333298</v>
          </cell>
        </row>
        <row r="89">
          <cell r="E89" t="str">
            <v>ООО "АЛТ"</v>
          </cell>
          <cell r="G89" t="str">
            <v>Курбансеидов</v>
          </cell>
          <cell r="H89" t="str">
            <v>Овезмурат</v>
          </cell>
          <cell r="I89" t="str">
            <v>Акмурадович</v>
          </cell>
          <cell r="K89" t="str">
            <v>слесарь-сантехник</v>
          </cell>
          <cell r="L89">
            <v>3</v>
          </cell>
          <cell r="M89" t="str">
            <v>первичная</v>
          </cell>
          <cell r="N89" t="str">
            <v>ремонтный персонал</v>
          </cell>
          <cell r="S89" t="str">
            <v>ПТЭТЭ</v>
          </cell>
          <cell r="V89">
            <v>0.45833333333333298</v>
          </cell>
        </row>
        <row r="90">
          <cell r="E90" t="str">
            <v>АО "БЭС"</v>
          </cell>
          <cell r="G90" t="str">
            <v>Замана</v>
          </cell>
          <cell r="H90" t="str">
            <v>Юрий</v>
          </cell>
          <cell r="I90" t="str">
            <v>Викторович</v>
          </cell>
          <cell r="K90" t="str">
            <v>главный инженер</v>
          </cell>
          <cell r="L90" t="str">
            <v>13 лет</v>
          </cell>
          <cell r="M90" t="str">
            <v>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ПТЭЭСиС</v>
          </cell>
          <cell r="V90">
            <v>0.45833333333333298</v>
          </cell>
        </row>
        <row r="91">
          <cell r="E91" t="str">
            <v>АО "БЭС"</v>
          </cell>
          <cell r="G91" t="str">
            <v>Бронников</v>
          </cell>
          <cell r="H91" t="str">
            <v>Алексей</v>
          </cell>
          <cell r="I91" t="str">
            <v>Евгеньевич</v>
          </cell>
          <cell r="K91" t="str">
            <v>начальник службы релейной защиты, испытаний и измерений (РЗИиИ)</v>
          </cell>
          <cell r="L91" t="str">
            <v>13 лет</v>
          </cell>
          <cell r="M91" t="str">
            <v>очередная</v>
          </cell>
          <cell r="N91" t="str">
            <v>административно—технический персонал,  с правом испытания оборудования повышенным напряжением</v>
          </cell>
          <cell r="R91" t="str">
            <v>V до и выше 1000 В</v>
          </cell>
          <cell r="S91" t="str">
            <v>ПТЭЭСиС</v>
          </cell>
          <cell r="V91">
            <v>0.45833333333333298</v>
          </cell>
        </row>
        <row r="92">
          <cell r="E92" t="str">
            <v xml:space="preserve">ООО «КОНДИТЕРСКАЯ ФАБРИКА «БОГОРОДСКАЯ» </v>
          </cell>
          <cell r="G92" t="str">
            <v>Торопчеков</v>
          </cell>
          <cell r="H92" t="str">
            <v>Виктор</v>
          </cell>
          <cell r="I92" t="str">
            <v>Александрович</v>
          </cell>
          <cell r="K92" t="str">
            <v>Инженер -энергетик</v>
          </cell>
          <cell r="L92">
            <v>6</v>
          </cell>
          <cell r="M92" t="str">
            <v>очередная</v>
          </cell>
          <cell r="N92" t="str">
            <v>руководящий работник</v>
          </cell>
          <cell r="S92" t="str">
            <v>ПТЭТЭ</v>
          </cell>
          <cell r="V92">
            <v>0.45833333333333298</v>
          </cell>
        </row>
        <row r="93">
          <cell r="E93" t="str">
            <v xml:space="preserve">ООО «КОНДИТЕРСКАЯ ФАБРИКА «БОГОРОДСКАЯ» </v>
          </cell>
          <cell r="G93" t="str">
            <v>Рекуненко</v>
          </cell>
          <cell r="H93" t="str">
            <v xml:space="preserve">Юрий </v>
          </cell>
          <cell r="I93" t="str">
            <v>Сергеевич</v>
          </cell>
          <cell r="K93" t="str">
            <v>Главный инженер</v>
          </cell>
          <cell r="L93">
            <v>4</v>
          </cell>
          <cell r="M93" t="str">
            <v>очередная</v>
          </cell>
          <cell r="N93" t="str">
            <v>руководящий работник</v>
          </cell>
          <cell r="S93" t="str">
            <v>ПТЭТЭ</v>
          </cell>
          <cell r="V93">
            <v>0.45833333333333298</v>
          </cell>
        </row>
        <row r="94">
          <cell r="E94" t="str">
            <v>ООО "ТСБ"</v>
          </cell>
          <cell r="G94" t="str">
            <v>Басков</v>
          </cell>
          <cell r="H94" t="str">
            <v>Роман</v>
          </cell>
          <cell r="I94" t="str">
            <v>Борисович</v>
          </cell>
          <cell r="K94" t="str">
            <v>Старший мастер</v>
          </cell>
          <cell r="L94">
            <v>3.7</v>
          </cell>
          <cell r="M94" t="str">
            <v>очередная</v>
          </cell>
          <cell r="N94" t="str">
            <v>административно-технический персонал</v>
          </cell>
          <cell r="R94" t="str">
            <v>IV до и выше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"ТСБ"</v>
          </cell>
          <cell r="G95" t="str">
            <v>Филянин</v>
          </cell>
          <cell r="H95" t="str">
            <v>Максим</v>
          </cell>
          <cell r="I95" t="str">
            <v>Геннадьевич</v>
          </cell>
          <cell r="K95" t="str">
            <v>Начальник котельной</v>
          </cell>
          <cell r="L95" t="str">
            <v>3,7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ИП Угольков А.В.</v>
          </cell>
          <cell r="G96" t="str">
            <v>Медников</v>
          </cell>
          <cell r="H96" t="str">
            <v>Николай</v>
          </cell>
          <cell r="I96" t="str">
            <v>Алексеевич</v>
          </cell>
          <cell r="K96" t="str">
            <v>Главный энергетик</v>
          </cell>
          <cell r="L96" t="str">
            <v>8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IV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"РПК"</v>
          </cell>
          <cell r="G97" t="str">
            <v>Сенаторов</v>
          </cell>
          <cell r="H97" t="str">
            <v>Александр</v>
          </cell>
          <cell r="I97" t="str">
            <v>Александрович</v>
          </cell>
          <cell r="K97" t="str">
            <v>Генеральный директор</v>
          </cell>
          <cell r="L97" t="str">
            <v>7 лет</v>
          </cell>
          <cell r="M97" t="str">
            <v>очередная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"РПК"</v>
          </cell>
          <cell r="G98" t="str">
            <v>Поликарпов</v>
          </cell>
          <cell r="H98" t="str">
            <v xml:space="preserve">Сергей </v>
          </cell>
          <cell r="I98" t="str">
            <v>Игоревич</v>
          </cell>
          <cell r="K98" t="str">
            <v>Заместитель генерального директора по строительству</v>
          </cell>
          <cell r="L98" t="str">
            <v>3 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"РПК"</v>
          </cell>
          <cell r="G99" t="str">
            <v>Лодзев</v>
          </cell>
          <cell r="H99" t="str">
            <v xml:space="preserve">Федор </v>
          </cell>
          <cell r="I99" t="str">
            <v xml:space="preserve">Владимирович </v>
          </cell>
          <cell r="K99" t="str">
            <v xml:space="preserve">Производитель работ </v>
          </cell>
          <cell r="L99" t="str">
            <v>4 года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"РПК"</v>
          </cell>
          <cell r="G100" t="str">
            <v>Сахута</v>
          </cell>
          <cell r="H100" t="str">
            <v>Владислав</v>
          </cell>
          <cell r="I100" t="str">
            <v xml:space="preserve">Владимирович </v>
          </cell>
          <cell r="K100" t="str">
            <v xml:space="preserve">Мастер участка </v>
          </cell>
          <cell r="L100" t="str">
            <v>6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"Фэктори ЛТД"</v>
          </cell>
          <cell r="G101" t="str">
            <v>Камаев</v>
          </cell>
          <cell r="H101" t="str">
            <v xml:space="preserve">Сергей </v>
          </cell>
          <cell r="I101" t="str">
            <v>Васильевич</v>
          </cell>
          <cell r="K101" t="str">
            <v xml:space="preserve"> инженер</v>
          </cell>
          <cell r="L101" t="str">
            <v>10 месяцев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«ТехТекс»</v>
          </cell>
          <cell r="G102" t="str">
            <v>Морозенков</v>
          </cell>
          <cell r="H102" t="str">
            <v>Владимир</v>
          </cell>
          <cell r="I102" t="str">
            <v>Александрович</v>
          </cell>
          <cell r="K102" t="str">
            <v>Заместитель генерального директора по общим вопросам</v>
          </cell>
          <cell r="L102" t="str">
            <v>1 месяц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IV гр.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ПК «Эбису»</v>
          </cell>
          <cell r="G103" t="str">
            <v>Морозенков</v>
          </cell>
          <cell r="H103" t="str">
            <v>Владимир</v>
          </cell>
          <cell r="I103" t="str">
            <v>Александрович</v>
          </cell>
          <cell r="K103" t="str">
            <v>Технический директор</v>
          </cell>
          <cell r="L103" t="str">
            <v>5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гр.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"Стройбаза"</v>
          </cell>
          <cell r="G104" t="str">
            <v>Харитонов</v>
          </cell>
          <cell r="H104" t="str">
            <v>Валерий</v>
          </cell>
          <cell r="I104" t="str">
            <v>Николаевич</v>
          </cell>
          <cell r="K104" t="str">
            <v>Гл. инженер</v>
          </cell>
          <cell r="L104" t="str">
            <v>12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"МГПЗ"</v>
          </cell>
          <cell r="G105" t="str">
            <v>Настич</v>
          </cell>
          <cell r="H105" t="str">
            <v>Максим</v>
          </cell>
          <cell r="I105" t="str">
            <v>Николаевич</v>
          </cell>
          <cell r="K105" t="str">
            <v>Главный энергетик</v>
          </cell>
          <cell r="L105" t="str">
            <v>0,5 мес</v>
          </cell>
          <cell r="M105" t="str">
            <v>внеочередная</v>
          </cell>
          <cell r="N105" t="str">
            <v>руководящий работник</v>
          </cell>
          <cell r="S105" t="str">
            <v>ПТЭТЭ</v>
          </cell>
          <cell r="V105">
            <v>0.47916666666666702</v>
          </cell>
        </row>
        <row r="106">
          <cell r="E106" t="str">
            <v xml:space="preserve">ЗАО СКБ «Термоприбор» </v>
          </cell>
          <cell r="G106" t="str">
            <v>Долинкин</v>
          </cell>
          <cell r="H106" t="str">
            <v>Вадим</v>
          </cell>
          <cell r="I106" t="str">
            <v>Алексеевич</v>
          </cell>
          <cell r="K106" t="str">
            <v>Заместитель руководителя испытательной лаборатории</v>
          </cell>
          <cell r="L106" t="str">
            <v>1 год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 xml:space="preserve">IV гр. до 1000 В 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"Департамент городского хозяйства"</v>
          </cell>
          <cell r="G107" t="str">
            <v>Юдаев</v>
          </cell>
          <cell r="H107" t="str">
            <v>Руслан</v>
          </cell>
          <cell r="I107" t="str">
            <v>Валерьевич</v>
          </cell>
          <cell r="K107" t="str">
            <v>Начальник - ведущий инженер-электрик</v>
          </cell>
          <cell r="L107" t="str">
            <v>8 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 xml:space="preserve">IV до 1000 В 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"Департамент городского хозяйства"</v>
          </cell>
          <cell r="G108" t="str">
            <v>Кожевников</v>
          </cell>
          <cell r="H108" t="str">
            <v>Геннадий</v>
          </cell>
          <cell r="I108" t="str">
            <v>Васильевич</v>
          </cell>
          <cell r="K108" t="str">
            <v>Руководитель ИЛЭЗ</v>
          </cell>
          <cell r="L108" t="str">
            <v>14 лет</v>
          </cell>
          <cell r="M108" t="str">
            <v>очередная</v>
          </cell>
          <cell r="N108" t="str">
            <v>административно—технический персонал,  с правом испытания оборудования повышенным напряжением</v>
          </cell>
          <cell r="R108" t="str">
            <v>IV до 1000 В</v>
          </cell>
          <cell r="S108" t="str">
            <v>ПТЭЭСиС</v>
          </cell>
          <cell r="V108">
            <v>0.47916666666666702</v>
          </cell>
        </row>
        <row r="109">
          <cell r="E109" t="str">
            <v>ИП Кузнецов А.В</v>
          </cell>
          <cell r="G109" t="str">
            <v>Автономов</v>
          </cell>
          <cell r="H109" t="str">
            <v>Андрей</v>
          </cell>
          <cell r="I109" t="str">
            <v>Евгеньевич</v>
          </cell>
          <cell r="K109" t="str">
            <v>электрик участка</v>
          </cell>
          <cell r="L109" t="str">
            <v>20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 xml:space="preserve"> III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Дирекция пансионата "Янтарь"</v>
          </cell>
          <cell r="G110" t="str">
            <v>Слюсарев</v>
          </cell>
          <cell r="H110" t="str">
            <v>Максим</v>
          </cell>
          <cell r="I110" t="str">
            <v>Эдуардович</v>
          </cell>
          <cell r="K110" t="str">
            <v>Ведущий инженер</v>
          </cell>
          <cell r="L110" t="str">
            <v>3 мес.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МБУ"ДХБ"</v>
          </cell>
          <cell r="G111" t="str">
            <v xml:space="preserve">Балбеков </v>
          </cell>
          <cell r="H111" t="str">
            <v>Алексей</v>
          </cell>
          <cell r="I111" t="str">
            <v>Анатольевич</v>
          </cell>
          <cell r="K111" t="str">
            <v>начальник участка</v>
          </cell>
          <cell r="L111" t="str">
            <v>5 лет</v>
          </cell>
          <cell r="M111" t="str">
            <v>внеочередная</v>
          </cell>
          <cell r="N111" t="str">
            <v>административно-технический персонал</v>
          </cell>
          <cell r="R111" t="str">
            <v>III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МБУ"ДХБ"</v>
          </cell>
          <cell r="G112" t="str">
            <v xml:space="preserve">Апасова </v>
          </cell>
          <cell r="H112" t="str">
            <v xml:space="preserve">Марина </v>
          </cell>
          <cell r="I112" t="str">
            <v>Владимировна</v>
          </cell>
          <cell r="K112" t="str">
            <v>главный эксперт</v>
          </cell>
          <cell r="L112" t="str">
            <v>1 год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 xml:space="preserve">IV  гр. 1000 В </v>
          </cell>
          <cell r="S112" t="str">
            <v>ПТЭЭПЭЭ</v>
          </cell>
          <cell r="V112">
            <v>0.54166666666666696</v>
          </cell>
        </row>
        <row r="113">
          <cell r="E113" t="str">
            <v>МБУ"ДХБ"</v>
          </cell>
          <cell r="G113" t="str">
            <v xml:space="preserve">Щепкин </v>
          </cell>
          <cell r="H113" t="str">
            <v>Павел</v>
          </cell>
          <cell r="I113" t="str">
            <v>Васильевич</v>
          </cell>
          <cell r="K113" t="str">
            <v>главный инженер</v>
          </cell>
          <cell r="L113" t="str">
            <v>2 года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III до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"МЕТРОВАГОНМАШ-СЕРВИС"</v>
          </cell>
          <cell r="G114" t="str">
            <v xml:space="preserve">Макаревич </v>
          </cell>
          <cell r="H114" t="str">
            <v>Александр</v>
          </cell>
          <cell r="I114" t="str">
            <v>Васильевич</v>
          </cell>
          <cell r="K114" t="str">
            <v>Начальник центра (на транспорте и в связи)</v>
          </cell>
          <cell r="L114" t="str">
            <v>8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"МЕТРОВАГОНМАШ-СЕРВИС"</v>
          </cell>
          <cell r="G115" t="str">
            <v xml:space="preserve">Мокрушин </v>
          </cell>
          <cell r="H115" t="str">
            <v>Алексей</v>
          </cell>
          <cell r="I115" t="str">
            <v xml:space="preserve"> Сергеевич</v>
          </cell>
          <cell r="K115" t="str">
            <v>Руководитель управления по развитию производственной системы и качеству</v>
          </cell>
          <cell r="L115" t="str">
            <v>9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"МЕТРОВАГОНМАШ-СЕРВИС"</v>
          </cell>
          <cell r="G116" t="str">
            <v xml:space="preserve">Карпов </v>
          </cell>
          <cell r="H116" t="str">
            <v xml:space="preserve">Яков </v>
          </cell>
          <cell r="I116" t="str">
            <v>Андреевич</v>
          </cell>
          <cell r="K116" t="str">
            <v>Ведущий специалист по пожарной и промышленной безопасности</v>
          </cell>
          <cell r="L116" t="str">
            <v>7 лет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 xml:space="preserve">II До 1000 В 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"Ориентир"</v>
          </cell>
          <cell r="G117" t="str">
            <v>Шиндин</v>
          </cell>
          <cell r="H117" t="str">
            <v>Олег</v>
          </cell>
          <cell r="I117" t="str">
            <v>Александрович</v>
          </cell>
          <cell r="K117" t="str">
            <v>Генеральный директор</v>
          </cell>
          <cell r="L117" t="str">
            <v>9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«Связь Телеком»</v>
          </cell>
          <cell r="G118" t="str">
            <v>Барышев</v>
          </cell>
          <cell r="H118" t="str">
            <v>Роман</v>
          </cell>
          <cell r="I118" t="str">
            <v>Владимирович</v>
          </cell>
          <cell r="K118" t="str">
            <v>Бригадир электромонтажников связи</v>
          </cell>
          <cell r="L118" t="str">
            <v>3 года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IV гр.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«Связь Телеком»</v>
          </cell>
          <cell r="G119" t="str">
            <v>Синютин</v>
          </cell>
          <cell r="H119" t="str">
            <v>Иван</v>
          </cell>
          <cell r="I119" t="str">
            <v>Иванович</v>
          </cell>
          <cell r="K119" t="str">
            <v>Главный инженер</v>
          </cell>
          <cell r="L119" t="str">
            <v>4 года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IV гр.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УК "МКД "Восток"</v>
          </cell>
          <cell r="G120" t="str">
            <v>Крашненков</v>
          </cell>
          <cell r="H120" t="str">
            <v>Андрей</v>
          </cell>
          <cell r="I120" t="str">
            <v>Викторович</v>
          </cell>
          <cell r="K120" t="str">
            <v>Исполнительный директор</v>
          </cell>
          <cell r="L120" t="str">
            <v>3 года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0.54166666666666696</v>
          </cell>
        </row>
        <row r="121">
          <cell r="E121" t="str">
            <v>ООО "УК "ГЖС"</v>
          </cell>
          <cell r="G121" t="str">
            <v>Кудряшов</v>
          </cell>
          <cell r="H121" t="str">
            <v>Михаил</v>
          </cell>
          <cell r="I121" t="str">
            <v>Анатольевич</v>
          </cell>
          <cell r="K121" t="str">
            <v>Управляющий объектом</v>
          </cell>
          <cell r="L121" t="str">
            <v>1 год</v>
          </cell>
          <cell r="M121" t="str">
            <v>внеочередная</v>
          </cell>
          <cell r="N121" t="str">
            <v>административно-технический персонал</v>
          </cell>
          <cell r="R121" t="str">
            <v>IV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ИП Грибов Вадим Витальевич</v>
          </cell>
          <cell r="G122" t="str">
            <v>Грибов</v>
          </cell>
          <cell r="H122" t="str">
            <v>Вадим</v>
          </cell>
          <cell r="I122" t="str">
            <v>Витальевич</v>
          </cell>
          <cell r="K122" t="str">
            <v>Индивидуальный предприниматель</v>
          </cell>
          <cell r="L122" t="str">
            <v>5 лет</v>
          </cell>
          <cell r="M122" t="str">
            <v>первичная</v>
          </cell>
          <cell r="N122" t="str">
            <v>административно-технический персонал</v>
          </cell>
          <cell r="R122" t="str">
            <v>II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Потребительский кооператив  "Перловский"</v>
          </cell>
          <cell r="G123" t="str">
            <v xml:space="preserve">Салахов </v>
          </cell>
          <cell r="H123" t="str">
            <v>Ильдус</v>
          </cell>
          <cell r="I123" t="str">
            <v>Габдулнурович</v>
          </cell>
          <cell r="K123" t="str">
            <v>Электрик 3 разряда</v>
          </cell>
          <cell r="L123" t="str">
            <v>3 года 9 мес.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"БЕЛЛА ВОСТОК"</v>
          </cell>
          <cell r="G124" t="str">
            <v>Родькин</v>
          </cell>
          <cell r="H124" t="str">
            <v>Алексей</v>
          </cell>
          <cell r="I124" t="str">
            <v>Николаевич</v>
          </cell>
          <cell r="K124" t="str">
            <v>инженер-электрик</v>
          </cell>
          <cell r="L124" t="str">
            <v>9лет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 xml:space="preserve">V группа до и выше 1000 В </v>
          </cell>
          <cell r="S124" t="str">
            <v>ПТЭЭПЭЭ</v>
          </cell>
          <cell r="V124">
            <v>0.54166666666666696</v>
          </cell>
        </row>
        <row r="125">
          <cell r="E125" t="str">
            <v>МАУС "ОСЗК"</v>
          </cell>
          <cell r="G125" t="str">
            <v>Терехов</v>
          </cell>
          <cell r="H125" t="str">
            <v>Виктор</v>
          </cell>
          <cell r="I125" t="str">
            <v>Иванович</v>
          </cell>
          <cell r="K125" t="str">
            <v>Ведущий инженер</v>
          </cell>
          <cell r="L125" t="str">
            <v>19 лет</v>
          </cell>
          <cell r="M125" t="str">
            <v>очередная</v>
          </cell>
          <cell r="N125" t="str">
            <v>специалист</v>
          </cell>
          <cell r="S125" t="str">
            <v>ПТЭТЭ</v>
          </cell>
          <cell r="V125">
            <v>0.54166666666666696</v>
          </cell>
        </row>
        <row r="126">
          <cell r="E126" t="str">
            <v>МАУС "ОСЗК"</v>
          </cell>
          <cell r="G126" t="str">
            <v>Сухарев</v>
          </cell>
          <cell r="H126" t="str">
            <v>Вячеслав</v>
          </cell>
          <cell r="I126" t="str">
            <v>Борисович</v>
          </cell>
          <cell r="K126" t="str">
            <v>Инженер</v>
          </cell>
          <cell r="L126" t="str">
            <v>2 года</v>
          </cell>
          <cell r="M126" t="str">
            <v>очередная</v>
          </cell>
          <cell r="N126" t="str">
            <v>специалист</v>
          </cell>
          <cell r="S126" t="str">
            <v>ПТЭТЭ</v>
          </cell>
          <cell r="V126">
            <v>0.54166666666666696</v>
          </cell>
        </row>
        <row r="127">
          <cell r="E127" t="str">
            <v>МУП "Теплосеть"</v>
          </cell>
          <cell r="G127" t="str">
            <v>Сирик</v>
          </cell>
          <cell r="H127" t="str">
            <v>Антон</v>
          </cell>
          <cell r="I127" t="str">
            <v>Андреевич</v>
          </cell>
          <cell r="K127" t="str">
            <v>Ведущий инженер</v>
          </cell>
          <cell r="L127" t="str">
            <v>3 года</v>
          </cell>
          <cell r="M127" t="str">
            <v>первичная</v>
          </cell>
          <cell r="N127" t="str">
            <v>специалист</v>
          </cell>
          <cell r="S127" t="str">
            <v>ПТЭТЭ</v>
          </cell>
          <cell r="V127">
            <v>0.54166666666666696</v>
          </cell>
        </row>
        <row r="128">
          <cell r="E128" t="str">
            <v>ООО «НАДЕЖДА»</v>
          </cell>
          <cell r="G128" t="str">
            <v>Кургашов</v>
          </cell>
          <cell r="H128" t="str">
            <v>Алексей</v>
          </cell>
          <cell r="I128" t="str">
            <v>Сергеевич</v>
          </cell>
          <cell r="K128" t="str">
            <v>главный инженер</v>
          </cell>
          <cell r="L128" t="str">
            <v>4,5 года</v>
          </cell>
          <cell r="M128" t="str">
            <v>первичная</v>
          </cell>
          <cell r="N128" t="str">
            <v>управленческий персонал</v>
          </cell>
          <cell r="S128" t="str">
            <v>ПТЭТЭ</v>
          </cell>
          <cell r="V128">
            <v>0.54166666666666696</v>
          </cell>
        </row>
        <row r="129">
          <cell r="E129" t="str">
            <v>АО «Мособлагроснаб»</v>
          </cell>
          <cell r="G129" t="str">
            <v xml:space="preserve">Ромахин </v>
          </cell>
          <cell r="H129" t="str">
            <v xml:space="preserve">Сергей </v>
          </cell>
          <cell r="I129" t="str">
            <v>Васильевич</v>
          </cell>
          <cell r="K129" t="str">
            <v>Заместитель генерального директора по АХЧ</v>
          </cell>
          <cell r="L129" t="str">
            <v>4 года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до 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«Мособлагроснаб»</v>
          </cell>
          <cell r="G130" t="str">
            <v xml:space="preserve">Глазунов
</v>
          </cell>
          <cell r="H130" t="str">
            <v xml:space="preserve"> Виталий</v>
          </cell>
          <cell r="I130" t="str">
            <v xml:space="preserve"> Федорович</v>
          </cell>
          <cell r="K130" t="str">
            <v>Начальник Сервисного центра</v>
          </cell>
          <cell r="L130" t="str">
            <v>12 года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МУП ТХ "Теплосервис"</v>
          </cell>
          <cell r="G131" t="str">
            <v>Лапченко</v>
          </cell>
          <cell r="H131" t="str">
            <v>Андрей</v>
          </cell>
          <cell r="I131" t="str">
            <v>Сергеевич</v>
          </cell>
          <cell r="K131" t="str">
            <v>Главный инженер</v>
          </cell>
          <cell r="L131">
            <v>3</v>
          </cell>
          <cell r="M131" t="str">
            <v>очередная</v>
          </cell>
          <cell r="N131" t="str">
            <v>управленческий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ООО УК "Универсал Клин"</v>
          </cell>
          <cell r="G132" t="str">
            <v xml:space="preserve">Балановский </v>
          </cell>
          <cell r="H132" t="str">
            <v xml:space="preserve">Сергей </v>
          </cell>
          <cell r="I132" t="str">
            <v>Петрович</v>
          </cell>
          <cell r="K132" t="str">
            <v>генеральный директор</v>
          </cell>
          <cell r="L132" t="str">
            <v>9лет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"Комплекс-Инжиниринг"</v>
          </cell>
          <cell r="G133" t="str">
            <v>Новиков</v>
          </cell>
          <cell r="H133" t="str">
            <v>Андрей</v>
          </cell>
          <cell r="I133" t="str">
            <v>Юрьевич</v>
          </cell>
          <cell r="K133" t="str">
            <v xml:space="preserve">производитель работ </v>
          </cell>
          <cell r="L133">
            <v>30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и выше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"Аттра-Строй"</v>
          </cell>
          <cell r="G134" t="str">
            <v>Халафян</v>
          </cell>
          <cell r="H134" t="str">
            <v>Арам</v>
          </cell>
          <cell r="I134" t="str">
            <v>Грачикович</v>
          </cell>
          <cell r="K134" t="str">
            <v>главный инженер</v>
          </cell>
          <cell r="L134" t="str">
            <v>7 мес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II до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"Аттра-Строй"</v>
          </cell>
          <cell r="G135" t="str">
            <v>Саргсян</v>
          </cell>
          <cell r="H135" t="str">
            <v>Самвел</v>
          </cell>
          <cell r="I135" t="str">
            <v>Жораевич</v>
          </cell>
          <cell r="K135" t="str">
            <v>Начальник строительного участка</v>
          </cell>
          <cell r="L135" t="str">
            <v>6 мес</v>
          </cell>
          <cell r="M135" t="str">
            <v>первичная</v>
          </cell>
          <cell r="N135" t="str">
            <v>оперативно-ремонтный персонал</v>
          </cell>
          <cell r="R135" t="str">
            <v>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"Аттра-Строй"</v>
          </cell>
          <cell r="G136" t="str">
            <v xml:space="preserve">Ибрагимов </v>
          </cell>
          <cell r="H136" t="str">
            <v xml:space="preserve">Ибрагим </v>
          </cell>
          <cell r="I136" t="str">
            <v>Рамазанович</v>
          </cell>
          <cell r="K136" t="str">
            <v>Мастер строительного участка</v>
          </cell>
          <cell r="L136" t="str">
            <v>6 мес</v>
          </cell>
          <cell r="M136" t="str">
            <v>первичная</v>
          </cell>
          <cell r="N136" t="str">
            <v>оперативно-ремонтный персонал</v>
          </cell>
          <cell r="R136" t="str">
            <v>II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"Аттра-Строй"</v>
          </cell>
          <cell r="G137" t="str">
            <v>Хачатрян</v>
          </cell>
          <cell r="H137" t="str">
            <v xml:space="preserve">Артур </v>
          </cell>
          <cell r="I137" t="str">
            <v>Гамбертович</v>
          </cell>
          <cell r="K137" t="str">
            <v>Мастер строительного участка</v>
          </cell>
          <cell r="L137" t="str">
            <v>6 мес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МБУ "Мир спорта "Сталь"</v>
          </cell>
          <cell r="G138" t="str">
            <v>Битков</v>
          </cell>
          <cell r="H138" t="str">
            <v>Виталий</v>
          </cell>
          <cell r="I138" t="str">
            <v>Геннадьевич</v>
          </cell>
          <cell r="K138" t="str">
            <v>начальник инженерно-технического отдела</v>
          </cell>
          <cell r="L138" t="str">
            <v>2 года 7 мес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МБУ "Мир спорта "Сталь"</v>
          </cell>
          <cell r="G139" t="str">
            <v>Гиль</v>
          </cell>
          <cell r="H139" t="str">
            <v>Евгений</v>
          </cell>
          <cell r="I139" t="str">
            <v>Васильевич</v>
          </cell>
          <cell r="K139" t="str">
            <v>инженер (звук и видео)</v>
          </cell>
          <cell r="L139" t="str">
            <v>6 лет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ГК "ГАММА"</v>
          </cell>
          <cell r="G140" t="str">
            <v>Привалов</v>
          </cell>
          <cell r="H140" t="str">
            <v>Алексей</v>
          </cell>
          <cell r="I140" t="str">
            <v>Геннадьевич</v>
          </cell>
          <cell r="K140" t="str">
            <v>Генеральный директор</v>
          </cell>
          <cell r="L140" t="str">
            <v>1 год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Филиал "ВЕГАС СИТИ" АО "КРОКУС"</v>
          </cell>
          <cell r="G141" t="str">
            <v>Михеев</v>
          </cell>
          <cell r="H141" t="str">
            <v>Вадим</v>
          </cell>
          <cell r="I141" t="str">
            <v>Викторович</v>
          </cell>
          <cell r="K141" t="str">
            <v>Заместитель главного энергетика</v>
          </cell>
          <cell r="L141" t="str">
            <v>8 лет 5месяцев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"ЭД. ХААС"</v>
          </cell>
          <cell r="G142" t="str">
            <v xml:space="preserve">Трошин </v>
          </cell>
          <cell r="H142" t="str">
            <v xml:space="preserve">Яков </v>
          </cell>
          <cell r="I142" t="str">
            <v>Александрович</v>
          </cell>
          <cell r="K142" t="str">
            <v>Мастер смены</v>
          </cell>
          <cell r="L142" t="str">
            <v>3 года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1000 В</v>
          </cell>
          <cell r="S142" t="str">
            <v>ПТЭЭПЭЭ</v>
          </cell>
          <cell r="V142">
            <v>0.5625</v>
          </cell>
        </row>
        <row r="143">
          <cell r="E143" t="str">
            <v>МБУ "Прогресс-Рошаль"</v>
          </cell>
          <cell r="G143" t="str">
            <v>Телегин</v>
          </cell>
          <cell r="H143" t="str">
            <v>Владимир</v>
          </cell>
          <cell r="I143" t="str">
            <v>Николаевич</v>
          </cell>
          <cell r="K143" t="str">
            <v>машинист автовышки</v>
          </cell>
          <cell r="L143" t="str">
            <v>38 лет</v>
          </cell>
          <cell r="M143" t="str">
            <v>первичная</v>
          </cell>
          <cell r="N143" t="str">
            <v>электротехнологический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МАУ "Управление по ремонту и обслуживанпию объектов социальной сферы городского округа Мытищи"</v>
          </cell>
          <cell r="G144" t="str">
            <v>Абашин</v>
          </cell>
          <cell r="H144" t="str">
            <v>Василий</v>
          </cell>
          <cell r="I144" t="str">
            <v>Михайлович</v>
          </cell>
          <cell r="K144" t="str">
            <v>Главный инженер</v>
          </cell>
          <cell r="L144" t="str">
            <v>2 года</v>
          </cell>
          <cell r="M144" t="str">
            <v>первичная</v>
          </cell>
          <cell r="N144" t="str">
            <v>руководящий работник</v>
          </cell>
          <cell r="S144" t="str">
            <v>ПТЭТЭ</v>
          </cell>
          <cell r="V144">
            <v>0.5625</v>
          </cell>
        </row>
        <row r="145">
          <cell r="E145" t="str">
            <v>МАУ "Управление по ремонту и обслуживанпию объектов социальной сферы городского округа Мытищи"</v>
          </cell>
          <cell r="G145" t="str">
            <v>Бойков</v>
          </cell>
          <cell r="H145" t="str">
            <v>Дмитрий</v>
          </cell>
          <cell r="I145" t="str">
            <v>Александрович</v>
          </cell>
          <cell r="K145" t="str">
            <v>Начальник отдела эксплуатации</v>
          </cell>
          <cell r="L145" t="str">
            <v>1 год</v>
          </cell>
          <cell r="M145" t="str">
            <v>первичная</v>
          </cell>
          <cell r="N145" t="str">
            <v>руководитель структурного подразделдения</v>
          </cell>
          <cell r="S145" t="str">
            <v>ПТЭТЭ</v>
          </cell>
          <cell r="V145">
            <v>0.5625</v>
          </cell>
        </row>
        <row r="146">
          <cell r="E146" t="str">
            <v>ООО "ИНТЕРСЭН-ПЛЮС"</v>
          </cell>
          <cell r="G146" t="str">
            <v>Скобелев</v>
          </cell>
          <cell r="H146" t="str">
            <v>Максим</v>
          </cell>
          <cell r="I146" t="str">
            <v>Владимирович</v>
          </cell>
          <cell r="K146" t="str">
            <v>Руководитель технической службы</v>
          </cell>
          <cell r="L146" t="str">
            <v>4 месяца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группа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 Инжскладсервис"</v>
          </cell>
          <cell r="G147" t="str">
            <v>Комарь</v>
          </cell>
          <cell r="H147" t="str">
            <v>Алексей</v>
          </cell>
          <cell r="I147" t="str">
            <v>Владимирович</v>
          </cell>
          <cell r="K147" t="str">
            <v>Мастер участка</v>
          </cell>
          <cell r="L147" t="str">
            <v>9 месяцев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"СП ЖЭК"</v>
          </cell>
          <cell r="G148" t="str">
            <v>Боровик</v>
          </cell>
          <cell r="H148" t="str">
            <v>Вячеслав</v>
          </cell>
          <cell r="I148" t="str">
            <v>Николаевич</v>
          </cell>
          <cell r="K148" t="str">
            <v>генеральный директор</v>
          </cell>
          <cell r="L148" t="str">
            <v>14 лет 7 мес.</v>
          </cell>
          <cell r="M148" t="str">
            <v>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МБУ "Благоустройство СП"</v>
          </cell>
          <cell r="G149" t="str">
            <v>Боровик</v>
          </cell>
          <cell r="H149" t="str">
            <v>Вячеслав</v>
          </cell>
          <cell r="I149" t="str">
            <v>Николаевич</v>
          </cell>
          <cell r="K149" t="str">
            <v>Заместителя директора-начальника отдела платных услуг и предпринимательской деятельности</v>
          </cell>
          <cell r="L149" t="str">
            <v>6 лет 3 мес.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"ТДЛ"</v>
          </cell>
          <cell r="G150" t="str">
            <v>Орешкин</v>
          </cell>
          <cell r="H150" t="str">
            <v>Дмитрий</v>
          </cell>
          <cell r="I150" t="str">
            <v>Викторович</v>
          </cell>
          <cell r="K150" t="str">
            <v>инженер ИЛЦ</v>
          </cell>
          <cell r="L150" t="str">
            <v>-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"МИЭЛ"</v>
          </cell>
          <cell r="G151" t="str">
            <v>Седых</v>
          </cell>
          <cell r="H151" t="str">
            <v>Николай</v>
          </cell>
          <cell r="I151" t="str">
            <v>Вячеславович</v>
          </cell>
          <cell r="K151" t="str">
            <v>Начальник участка</v>
          </cell>
          <cell r="L151">
            <v>2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"МИЭЛ"</v>
          </cell>
          <cell r="G152" t="str">
            <v>Кондрашин</v>
          </cell>
          <cell r="H152" t="str">
            <v>Вадим</v>
          </cell>
          <cell r="I152" t="str">
            <v>Александрович</v>
          </cell>
          <cell r="K152" t="str">
            <v>Начальник участка</v>
          </cell>
          <cell r="L152">
            <v>1</v>
          </cell>
          <cell r="M152" t="str">
            <v>первичная</v>
          </cell>
          <cell r="N152" t="str">
            <v>административно-технический персонал</v>
          </cell>
          <cell r="R152" t="str">
            <v>II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 xml:space="preserve">ООО «НПП «Бифилюкс+»  </v>
          </cell>
          <cell r="G153" t="str">
            <v>Соболев</v>
          </cell>
          <cell r="H153" t="str">
            <v>Павел</v>
          </cell>
          <cell r="I153" t="str">
            <v>Сергеевич</v>
          </cell>
          <cell r="K153" t="str">
            <v>Заместитель главного инженера</v>
          </cell>
          <cell r="L153" t="str">
            <v>3 мес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1000В</v>
          </cell>
          <cell r="S153" t="str">
            <v>ПТЭЭПЭЭ</v>
          </cell>
          <cell r="V153">
            <v>0.58333333333333304</v>
          </cell>
        </row>
        <row r="154">
          <cell r="E154" t="str">
            <v xml:space="preserve">ООО «НПП «Бифилюкс+»  </v>
          </cell>
          <cell r="G154" t="str">
            <v>Орлов</v>
          </cell>
          <cell r="H154" t="str">
            <v>Сергей</v>
          </cell>
          <cell r="I154" t="str">
            <v>Викторович</v>
          </cell>
          <cell r="K154" t="str">
            <v>технолог производства</v>
          </cell>
          <cell r="L154" t="str">
            <v>3 мес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1000В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АО "АРДМ"</v>
          </cell>
          <cell r="G155" t="str">
            <v xml:space="preserve">Диденко </v>
          </cell>
          <cell r="H155" t="str">
            <v xml:space="preserve">Антон </v>
          </cell>
          <cell r="I155" t="str">
            <v>Александрович</v>
          </cell>
          <cell r="K155" t="str">
            <v>Младший научный сотрудник</v>
          </cell>
          <cell r="L155">
            <v>45152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группа до 1000В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"АРДМ"</v>
          </cell>
          <cell r="G156" t="str">
            <v xml:space="preserve">Полковниченко </v>
          </cell>
          <cell r="H156" t="str">
            <v xml:space="preserve">Андрей </v>
          </cell>
          <cell r="I156" t="str">
            <v>Владимирович</v>
          </cell>
          <cell r="K156" t="str">
            <v>Научный сотрудник</v>
          </cell>
          <cell r="L156">
            <v>45439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группа до 1000В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"АРДМ"</v>
          </cell>
          <cell r="G157" t="str">
            <v xml:space="preserve">Воронов </v>
          </cell>
          <cell r="H157" t="str">
            <v xml:space="preserve">Александр </v>
          </cell>
          <cell r="I157" t="str">
            <v>Станиславович</v>
          </cell>
          <cell r="K157" t="str">
            <v>Младший научный сотрудник</v>
          </cell>
          <cell r="L157">
            <v>45453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группа до 1000В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АО "АРДМ"</v>
          </cell>
          <cell r="G158" t="str">
            <v xml:space="preserve">Никонов </v>
          </cell>
          <cell r="H158" t="str">
            <v xml:space="preserve">Михаил </v>
          </cell>
          <cell r="I158" t="str">
            <v>Александрович</v>
          </cell>
          <cell r="K158" t="str">
            <v>Инженер-лаборант</v>
          </cell>
          <cell r="L158">
            <v>44596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группа до 1000В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"АРДМ"</v>
          </cell>
          <cell r="G159" t="str">
            <v xml:space="preserve">Дугаров </v>
          </cell>
          <cell r="H159" t="str">
            <v xml:space="preserve">Бато </v>
          </cell>
          <cell r="I159" t="str">
            <v>Константинович</v>
          </cell>
          <cell r="K159" t="str">
            <v>Химик-аналитик</v>
          </cell>
          <cell r="L159">
            <v>45441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группа до 1000В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"АРДМ"</v>
          </cell>
          <cell r="G160" t="str">
            <v xml:space="preserve">Ланцкова </v>
          </cell>
          <cell r="H160" t="str">
            <v xml:space="preserve">Марья </v>
          </cell>
          <cell r="I160" t="str">
            <v>Дмитриевна</v>
          </cell>
          <cell r="K160" t="str">
            <v>Лаборант</v>
          </cell>
          <cell r="L160">
            <v>45609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группа до 1000В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"В/О "Изотоп"</v>
          </cell>
          <cell r="G161" t="str">
            <v>Горнов</v>
          </cell>
          <cell r="H161" t="str">
            <v>Антон</v>
          </cell>
          <cell r="I161" t="str">
            <v>Евгеньевич</v>
          </cell>
          <cell r="K161" t="str">
            <v>Главный инженер</v>
          </cell>
          <cell r="L161" t="str">
            <v>3 года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"Мытищинская теплосеть"</v>
          </cell>
          <cell r="G162" t="str">
            <v>Харитонов</v>
          </cell>
          <cell r="H162" t="str">
            <v xml:space="preserve"> Роман </v>
          </cell>
          <cell r="I162" t="str">
            <v>Андреевич</v>
          </cell>
          <cell r="K162" t="str">
            <v>Начальник участка</v>
          </cell>
          <cell r="L162" t="str">
            <v xml:space="preserve">6 мес. </v>
          </cell>
          <cell r="M162" t="str">
            <v>первичная</v>
          </cell>
          <cell r="N162" t="str">
            <v>руководитель структурного подразделдения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АО "Мытищинская теплосеть"</v>
          </cell>
          <cell r="G163" t="str">
            <v xml:space="preserve">Исаков </v>
          </cell>
          <cell r="H163" t="str">
            <v xml:space="preserve">Константин </v>
          </cell>
          <cell r="I163" t="str">
            <v>Александрович</v>
          </cell>
          <cell r="K163" t="str">
            <v>Начальник участка</v>
          </cell>
          <cell r="L163" t="str">
            <v>3 года</v>
          </cell>
          <cell r="M163" t="str">
            <v>первичная</v>
          </cell>
          <cell r="N163" t="str">
            <v>руководитель структурного подразделдения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"Мытищинская теплосеть"</v>
          </cell>
          <cell r="G164" t="str">
            <v xml:space="preserve">Баранов </v>
          </cell>
          <cell r="H164" t="str">
            <v xml:space="preserve">Евгений </v>
          </cell>
          <cell r="I164" t="str">
            <v>Сергеевич</v>
          </cell>
          <cell r="K164" t="str">
            <v>Начальник участка</v>
          </cell>
          <cell r="L164" t="str">
            <v xml:space="preserve">3 мес. </v>
          </cell>
          <cell r="M164" t="str">
            <v>первичная</v>
          </cell>
          <cell r="N164" t="str">
            <v>руководитель структурного подразделдения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"Мытищинская теплосеть"</v>
          </cell>
          <cell r="G165" t="str">
            <v>Карпухин</v>
          </cell>
          <cell r="H165" t="str">
            <v xml:space="preserve">Глеб </v>
          </cell>
          <cell r="I165" t="str">
            <v>Сергеевич</v>
          </cell>
          <cell r="K165" t="str">
            <v>Начальник участка</v>
          </cell>
          <cell r="L165" t="str">
            <v>10 лет</v>
          </cell>
          <cell r="M165" t="str">
            <v>первичная</v>
          </cell>
          <cell r="N165" t="str">
            <v>руководитель структурного подразделдения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"Мытищинская теплосеть"</v>
          </cell>
          <cell r="G166" t="str">
            <v xml:space="preserve">Щепин </v>
          </cell>
          <cell r="H166" t="str">
            <v xml:space="preserve">Валерий </v>
          </cell>
          <cell r="I166" t="str">
            <v>Алексеевич</v>
          </cell>
          <cell r="K166" t="str">
            <v>Начальник участка</v>
          </cell>
          <cell r="L166" t="str">
            <v>1 год</v>
          </cell>
          <cell r="M166" t="str">
            <v>первичная</v>
          </cell>
          <cell r="N166" t="str">
            <v>руководитель структурного подразделдения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"ПРОФМОНТАЖ"</v>
          </cell>
          <cell r="G167" t="str">
            <v>Колохин</v>
          </cell>
          <cell r="H167" t="str">
            <v>Михаил</v>
          </cell>
          <cell r="I167" t="str">
            <v>Василдьевич</v>
          </cell>
          <cell r="K167" t="str">
            <v>Директор</v>
          </cell>
          <cell r="L167" t="str">
            <v>8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"ПРОФМОНТАЖ"</v>
          </cell>
          <cell r="G168" t="str">
            <v xml:space="preserve">Журавлев </v>
          </cell>
          <cell r="H168" t="str">
            <v xml:space="preserve">Игорь </v>
          </cell>
          <cell r="I168" t="str">
            <v>Анатольевич</v>
          </cell>
          <cell r="K168" t="str">
            <v xml:space="preserve">Мастер </v>
          </cell>
          <cell r="L168" t="str">
            <v>18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IV до 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"ПРОФМОНТАЖ"</v>
          </cell>
          <cell r="G169" t="str">
            <v xml:space="preserve">Черных </v>
          </cell>
          <cell r="H169" t="str">
            <v xml:space="preserve">Александр </v>
          </cell>
          <cell r="I169" t="str">
            <v xml:space="preserve">Юрьевич </v>
          </cell>
          <cell r="K169" t="str">
            <v>Мастер</v>
          </cell>
          <cell r="L169" t="str">
            <v>7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"ФМАгрупп"</v>
          </cell>
          <cell r="G170" t="str">
            <v>Серов</v>
          </cell>
          <cell r="H170" t="str">
            <v>Дмитрий</v>
          </cell>
          <cell r="I170" t="str">
            <v>Александрович</v>
          </cell>
          <cell r="K170" t="str">
            <v>Генеральный директор</v>
          </cell>
          <cell r="L170" t="str">
            <v>6 месяцев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IV группа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"ФМАгрупп"</v>
          </cell>
          <cell r="G171" t="str">
            <v>Серов</v>
          </cell>
          <cell r="H171" t="str">
            <v>Дмитрий</v>
          </cell>
          <cell r="I171" t="str">
            <v>Александрович</v>
          </cell>
          <cell r="K171" t="str">
            <v>Генеральный директор</v>
          </cell>
          <cell r="L171" t="str">
            <v>6 месяцев</v>
          </cell>
          <cell r="M171" t="str">
            <v>внеочередная</v>
          </cell>
          <cell r="N171" t="str">
            <v>управленческий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«Атекс Групп»</v>
          </cell>
          <cell r="G172" t="str">
            <v xml:space="preserve">Колесников </v>
          </cell>
          <cell r="H172" t="str">
            <v xml:space="preserve">Федор </v>
          </cell>
          <cell r="I172" t="str">
            <v>Владимирович</v>
          </cell>
          <cell r="K172" t="str">
            <v>Руководитель обособленного подразделения "МО Софьино"</v>
          </cell>
          <cell r="L172" t="str">
            <v>5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«Атекс Групп»</v>
          </cell>
          <cell r="G173" t="str">
            <v xml:space="preserve">Колесников </v>
          </cell>
          <cell r="H173" t="str">
            <v xml:space="preserve">Федор </v>
          </cell>
          <cell r="I173" t="str">
            <v>Владимирович</v>
          </cell>
          <cell r="K173" t="str">
            <v>Руководитель обособленного подразделения "МО Софьино"</v>
          </cell>
          <cell r="L173" t="str">
            <v>5 лет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III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ООО "УВМ-СТАЛЬ"</v>
          </cell>
          <cell r="G174" t="str">
            <v>Плоткин</v>
          </cell>
          <cell r="H174" t="str">
            <v>Сергей</v>
          </cell>
          <cell r="I174" t="str">
            <v>Иванович</v>
          </cell>
          <cell r="K174" t="str">
            <v>главный энергетик</v>
          </cell>
          <cell r="L174" t="str">
            <v>1 год 6 мес.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 xml:space="preserve">V гр. до и
 выше 1000 В  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«Мэркури Элит»</v>
          </cell>
          <cell r="G175" t="str">
            <v>Романов</v>
          </cell>
          <cell r="H175" t="str">
            <v>Роман</v>
          </cell>
          <cell r="I175" t="str">
            <v xml:space="preserve">Михайлович </v>
          </cell>
          <cell r="K175" t="str">
            <v>Главный энергетик</v>
          </cell>
          <cell r="L175" t="str">
            <v>9 лет 7 мес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V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"Глобус"</v>
          </cell>
          <cell r="G176" t="str">
            <v>Бычков</v>
          </cell>
          <cell r="H176" t="str">
            <v>Константин</v>
          </cell>
          <cell r="I176" t="str">
            <v>Сергеевич</v>
          </cell>
          <cell r="K176" t="str">
            <v>Ведущий инженер</v>
          </cell>
          <cell r="L176" t="str">
            <v>3,9 года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S176" t="str">
            <v>ПТЭЭСиС</v>
          </cell>
          <cell r="V176">
            <v>0.60416666666666696</v>
          </cell>
        </row>
        <row r="177">
          <cell r="E177" t="str">
            <v>ГКУ СО МО Семейный центр "Созвездие"</v>
          </cell>
          <cell r="G177" t="str">
            <v>Аникин</v>
          </cell>
          <cell r="H177" t="str">
            <v xml:space="preserve">Алексей </v>
          </cell>
          <cell r="I177" t="str">
            <v>Николаевич</v>
          </cell>
          <cell r="K177" t="str">
            <v>инструктор по труду</v>
          </cell>
          <cell r="L177" t="str">
            <v>07лет 07 мес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IV до 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ГКУ СО МО Семейный центр "Созвездие"</v>
          </cell>
          <cell r="G178" t="str">
            <v xml:space="preserve">Осипова </v>
          </cell>
          <cell r="H178" t="str">
            <v>Мария</v>
          </cell>
          <cell r="I178" t="str">
            <v>Александровна</v>
          </cell>
          <cell r="K178" t="str">
            <v>специалист по охране труда</v>
          </cell>
          <cell r="L178" t="str">
            <v>00 лет 9 мес.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 до 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"Комплекс-Инжиниринг"</v>
          </cell>
          <cell r="G179" t="str">
            <v>Дубенский</v>
          </cell>
          <cell r="H179" t="str">
            <v>Роман</v>
          </cell>
          <cell r="I179" t="str">
            <v>Валентинович</v>
          </cell>
          <cell r="K179" t="str">
            <v>Инженер ПТО</v>
          </cell>
          <cell r="L179">
            <v>1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"Дедал-НВ"</v>
          </cell>
          <cell r="G180" t="str">
            <v>Андреев</v>
          </cell>
          <cell r="H180" t="str">
            <v xml:space="preserve">Алексей </v>
          </cell>
          <cell r="I180" t="str">
            <v>Иванович</v>
          </cell>
          <cell r="K180" t="str">
            <v>инженер-энергетик</v>
          </cell>
          <cell r="L180" t="str">
            <v>4 года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"Дедал-НВ"</v>
          </cell>
          <cell r="G181" t="str">
            <v xml:space="preserve">Журавлев </v>
          </cell>
          <cell r="H181" t="str">
            <v>Игорь</v>
          </cell>
          <cell r="I181" t="str">
            <v>Александрович</v>
          </cell>
          <cell r="K181" t="str">
            <v>главный механик</v>
          </cell>
          <cell r="L181" t="str">
            <v>4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"Дедал-НВ"</v>
          </cell>
          <cell r="G182" t="str">
            <v>Губенко</v>
          </cell>
          <cell r="H182" t="str">
            <v>Владимир</v>
          </cell>
          <cell r="I182" t="str">
            <v>Александрович</v>
          </cell>
          <cell r="K182" t="str">
            <v>главный инженер</v>
          </cell>
          <cell r="L182" t="str">
            <v>9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АО "Российский экспортный центр"</v>
          </cell>
          <cell r="G183" t="str">
            <v>Ройченко</v>
          </cell>
          <cell r="H183" t="str">
            <v>Роман</v>
          </cell>
          <cell r="I183" t="str">
            <v>Петрович</v>
          </cell>
          <cell r="K183" t="str">
            <v>Директор по административно-хозяйственной деятельности</v>
          </cell>
          <cell r="L183" t="str">
            <v>0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 xml:space="preserve">IV группа до 1000В </v>
          </cell>
          <cell r="S183" t="str">
            <v>ПТЭЭПЭЭ</v>
          </cell>
          <cell r="V183">
            <v>0.60416666666666696</v>
          </cell>
        </row>
        <row r="184">
          <cell r="E184" t="str">
            <v>АО "Российский экспортный центр"</v>
          </cell>
          <cell r="G184" t="str">
            <v>Богомолов</v>
          </cell>
          <cell r="H184" t="str">
            <v xml:space="preserve">Владимир </v>
          </cell>
          <cell r="I184" t="str">
            <v>Валериевич</v>
          </cell>
          <cell r="K184" t="str">
            <v>Главный инженер</v>
          </cell>
          <cell r="L184" t="str">
            <v>0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 xml:space="preserve">IV группа до 1000В 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"Российский экспортный центр"</v>
          </cell>
          <cell r="G185" t="str">
            <v>Альхов</v>
          </cell>
          <cell r="H185" t="str">
            <v xml:space="preserve">Сергей </v>
          </cell>
          <cell r="I185" t="str">
            <v>Юрьевич</v>
          </cell>
          <cell r="K185" t="str">
            <v>Инженер</v>
          </cell>
          <cell r="L185" t="str">
            <v>1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 xml:space="preserve">IV группа до 1000В 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«СК Изолитсистем»</v>
          </cell>
          <cell r="G186" t="str">
            <v>Болдинов</v>
          </cell>
          <cell r="H186" t="str">
            <v>Сергей</v>
          </cell>
          <cell r="I186" t="str">
            <v>Анатольевич</v>
          </cell>
          <cell r="K186" t="str">
            <v>заместитель генерального директора</v>
          </cell>
          <cell r="L186" t="str">
            <v>2 мес.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 xml:space="preserve"> IV гр. до 1000 В      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«НефтеТрансСервис»</v>
          </cell>
          <cell r="G187" t="str">
            <v>Васильев</v>
          </cell>
          <cell r="H187" t="str">
            <v>Иван</v>
          </cell>
          <cell r="I187" t="str">
            <v>Максимович</v>
          </cell>
          <cell r="K187" t="str">
            <v>Ведущий специалист</v>
          </cell>
          <cell r="L187" t="str">
            <v>1 год 4 мес.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ООО"Терминал-XXI"</v>
          </cell>
          <cell r="G188" t="str">
            <v>Смирнов</v>
          </cell>
          <cell r="H188" t="str">
            <v>Роман</v>
          </cell>
          <cell r="I188" t="str">
            <v>Анатольевич</v>
          </cell>
          <cell r="K188" t="str">
            <v>главный инженер</v>
          </cell>
          <cell r="L188" t="str">
            <v>25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IV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ГУК "ДОМЖИЛСЕРВИС"</v>
          </cell>
          <cell r="G189" t="str">
            <v xml:space="preserve">Печерский </v>
          </cell>
          <cell r="H189" t="str">
            <v>Максим</v>
          </cell>
          <cell r="I189" t="str">
            <v>Вадимович</v>
          </cell>
          <cell r="K189" t="str">
            <v>Инженер</v>
          </cell>
          <cell r="L189" t="str">
            <v>7 мес</v>
          </cell>
          <cell r="M189" t="str">
            <v>первичная</v>
          </cell>
          <cell r="N189" t="str">
            <v>руководящий работник</v>
          </cell>
          <cell r="S189" t="str">
            <v>ПТЭТЭ</v>
          </cell>
          <cell r="V189">
            <v>0.60416666666666696</v>
          </cell>
        </row>
        <row r="190">
          <cell r="E190" t="str">
            <v>ООО ГУК "ДОМЖИЛСЕРВИС"</v>
          </cell>
          <cell r="G190" t="str">
            <v>Разин</v>
          </cell>
          <cell r="H190" t="str">
            <v xml:space="preserve">Михаил </v>
          </cell>
          <cell r="I190" t="str">
            <v>Игоревич</v>
          </cell>
          <cell r="K190" t="str">
            <v>Инженер</v>
          </cell>
          <cell r="L190" t="str">
            <v>1 год</v>
          </cell>
          <cell r="M190" t="str">
            <v>первичная</v>
          </cell>
          <cell r="N190" t="str">
            <v>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"Т.Б.М. Технология"</v>
          </cell>
          <cell r="G191" t="str">
            <v>Жаринов</v>
          </cell>
          <cell r="H191" t="str">
            <v>Кирилл</v>
          </cell>
          <cell r="I191" t="str">
            <v>Михайлович</v>
          </cell>
          <cell r="K191" t="str">
            <v>руководитель группы</v>
          </cell>
          <cell r="L191" t="str">
            <v>08 мес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"Т.Б.М. Технология"</v>
          </cell>
          <cell r="G192" t="str">
            <v>Игнатов</v>
          </cell>
          <cell r="H192" t="str">
            <v>Алексей</v>
          </cell>
          <cell r="I192" t="str">
            <v>Михайлович</v>
          </cell>
          <cell r="K192" t="str">
            <v>руководитель отдела</v>
          </cell>
          <cell r="L192" t="str">
            <v>2 года 04 мес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"Т.Б.М. Технология"</v>
          </cell>
          <cell r="G193" t="str">
            <v>Ладатко</v>
          </cell>
          <cell r="H193" t="str">
            <v>Андрей</v>
          </cell>
          <cell r="I193" t="str">
            <v>Викторович</v>
          </cell>
          <cell r="K193" t="str">
            <v>сетевой инженер</v>
          </cell>
          <cell r="L193" t="str">
            <v>2 года 04 мес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0.625</v>
          </cell>
        </row>
        <row r="194">
          <cell r="E194" t="str">
            <v xml:space="preserve">ООО «НПП «Бифилюкс+»  </v>
          </cell>
          <cell r="G194" t="str">
            <v>Соболев</v>
          </cell>
          <cell r="H194" t="str">
            <v>Павел</v>
          </cell>
          <cell r="I194" t="str">
            <v>Сергеевич</v>
          </cell>
          <cell r="K194" t="str">
            <v>Заместитель главного инженера</v>
          </cell>
          <cell r="L194" t="str">
            <v>3 мес</v>
          </cell>
          <cell r="M194" t="str">
            <v>первичная</v>
          </cell>
          <cell r="N194" t="str">
            <v>административно-технический персонал</v>
          </cell>
          <cell r="R194" t="str">
            <v>II до 1000В</v>
          </cell>
          <cell r="S194" t="str">
            <v>ПТЭЭПЭЭ</v>
          </cell>
          <cell r="V194">
            <v>0.625</v>
          </cell>
        </row>
        <row r="195">
          <cell r="E195" t="str">
            <v xml:space="preserve">ООО «НПП «Бифилюкс+»  </v>
          </cell>
          <cell r="G195" t="str">
            <v>Орлов</v>
          </cell>
          <cell r="H195" t="str">
            <v>Сергей</v>
          </cell>
          <cell r="I195" t="str">
            <v>Викторович</v>
          </cell>
          <cell r="K195" t="str">
            <v>технолог производства</v>
          </cell>
          <cell r="L195" t="str">
            <v>3 мес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1000В</v>
          </cell>
          <cell r="S195" t="str">
            <v>ПТЭЭПЭЭ</v>
          </cell>
          <cell r="V195">
            <v>0.625</v>
          </cell>
        </row>
        <row r="196">
          <cell r="E196" t="str">
            <v xml:space="preserve">ООО "МФ Менеджмент"       </v>
          </cell>
          <cell r="G196" t="str">
            <v>Романов</v>
          </cell>
          <cell r="H196" t="str">
            <v>Роман</v>
          </cell>
          <cell r="I196" t="str">
            <v xml:space="preserve">Михайлович </v>
          </cell>
          <cell r="K196" t="str">
            <v>Главный энергетик</v>
          </cell>
          <cell r="L196" t="str">
            <v>1 год 1 месяц</v>
          </cell>
          <cell r="M196" t="str">
            <v>очередная</v>
          </cell>
          <cell r="N196" t="str">
            <v>административно-технический персонал</v>
          </cell>
          <cell r="R196" t="str">
            <v>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 xml:space="preserve">ООО "МФ Менеджмент"       </v>
          </cell>
          <cell r="G197" t="str">
            <v>Черников</v>
          </cell>
          <cell r="H197" t="str">
            <v>Алексей</v>
          </cell>
          <cell r="I197" t="str">
            <v>Сергеевич</v>
          </cell>
          <cell r="K197" t="str">
            <v>Ведущий инженер</v>
          </cell>
          <cell r="L197" t="str">
            <v>1 месяц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"Поддержка"</v>
          </cell>
          <cell r="G198" t="str">
            <v>Фалеев</v>
          </cell>
          <cell r="H198" t="str">
            <v>Виктор</v>
          </cell>
          <cell r="I198" t="str">
            <v>Алексеевич</v>
          </cell>
          <cell r="K198" t="str">
            <v>Энергетик</v>
          </cell>
          <cell r="L198" t="str">
            <v>16 лет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V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"Поддержка"</v>
          </cell>
          <cell r="G199" t="str">
            <v>Шустров</v>
          </cell>
          <cell r="H199" t="str">
            <v>Геннадий</v>
          </cell>
          <cell r="I199" t="str">
            <v>Викторович</v>
          </cell>
          <cell r="K199" t="str">
            <v>электромонтёр</v>
          </cell>
          <cell r="L199" t="str">
            <v>3 месяца</v>
          </cell>
          <cell r="M199" t="str">
            <v>первичная</v>
          </cell>
          <cell r="N199" t="str">
            <v>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АО "ТЕПЛОСЕТЬ ФРЯЗИНО"</v>
          </cell>
          <cell r="G200" t="str">
            <v>Володин</v>
          </cell>
          <cell r="H200" t="str">
            <v>Владимир</v>
          </cell>
          <cell r="I200" t="str">
            <v>Владимирович</v>
          </cell>
          <cell r="K200" t="str">
            <v xml:space="preserve">Заместитель начальника производственно-эксплуатационного участка </v>
          </cell>
          <cell r="L200" t="str">
            <v>1 год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IV до 1000 В</v>
          </cell>
          <cell r="S200" t="str">
            <v>ПТЭЭПЭЭ</v>
          </cell>
          <cell r="V200">
            <v>0.625</v>
          </cell>
        </row>
        <row r="201">
          <cell r="E201" t="str">
            <v xml:space="preserve">ООО «СЗ «РЕНОВАЦИЯ-БАЛАШИХА» </v>
          </cell>
          <cell r="G201" t="str">
            <v>Яковлев</v>
          </cell>
          <cell r="H201" t="str">
            <v>Алексей</v>
          </cell>
          <cell r="I201" t="str">
            <v>Николаевич</v>
          </cell>
          <cell r="K201" t="str">
            <v>главный энергетик</v>
          </cell>
          <cell r="L201" t="str">
            <v>1год 3 мес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ГБПОУ МО "Воскресенский колледж"</v>
          </cell>
          <cell r="G202" t="str">
            <v>Пузиков</v>
          </cell>
          <cell r="H202" t="str">
            <v>Александр</v>
          </cell>
          <cell r="I202" t="str">
            <v>Михайлович</v>
          </cell>
          <cell r="K202" t="str">
            <v xml:space="preserve">заместитель директора по административно-хозяйственной части </v>
          </cell>
          <cell r="L202" t="str">
            <v>10 мес</v>
          </cell>
          <cell r="M202" t="str">
            <v>первичная</v>
          </cell>
          <cell r="N202" t="str">
            <v>руководящий работник</v>
          </cell>
          <cell r="S202" t="str">
            <v>ПТЭТЭ</v>
          </cell>
          <cell r="V202">
            <v>0.625</v>
          </cell>
        </row>
        <row r="203">
          <cell r="E203" t="str">
            <v>ФГКУ «Молния»</v>
          </cell>
          <cell r="G203" t="str">
            <v xml:space="preserve">Морозов </v>
          </cell>
          <cell r="H203" t="str">
            <v xml:space="preserve">Анатолий </v>
          </cell>
          <cell r="I203" t="str">
            <v>Викторович</v>
          </cell>
          <cell r="K203" t="str">
            <v>инженер-энергетик</v>
          </cell>
          <cell r="L203" t="str">
            <v>3 месяца</v>
          </cell>
          <cell r="M203" t="str">
            <v>очередная</v>
          </cell>
          <cell r="N203" t="str">
            <v>административно-технический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0.625</v>
          </cell>
        </row>
        <row r="204">
          <cell r="E204" t="str">
            <v>ФГКУ «Молния»</v>
          </cell>
          <cell r="G204" t="str">
            <v>Колесников</v>
          </cell>
          <cell r="H204" t="str">
            <v xml:space="preserve">Сергей </v>
          </cell>
          <cell r="I204" t="str">
            <v>Вячеславович</v>
          </cell>
          <cell r="K204" t="str">
            <v>ведущий инженер по организации эксплуатации и ремонту зданий и сооружений</v>
          </cell>
          <cell r="L204" t="str">
            <v>1 год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III до 1000 В</v>
          </cell>
          <cell r="S204" t="str">
            <v>ПТЭЭПЭЭ</v>
          </cell>
          <cell r="V204">
            <v>0.625</v>
          </cell>
        </row>
        <row r="205">
          <cell r="E205" t="str">
            <v>ГБСУСО МО "Добрый дом "Куровской"</v>
          </cell>
          <cell r="G205" t="str">
            <v xml:space="preserve">Майоров </v>
          </cell>
          <cell r="H205" t="str">
            <v>Дмитрий</v>
          </cell>
          <cell r="I205" t="str">
            <v>Николаевич</v>
          </cell>
          <cell r="K205" t="str">
            <v>Мастер</v>
          </cell>
          <cell r="L205" t="str">
            <v>7 мес.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 xml:space="preserve">IV до 1000В </v>
          </cell>
          <cell r="S205" t="str">
            <v>ПТЭЭПЭЭ</v>
          </cell>
          <cell r="V205">
            <v>0.625</v>
          </cell>
        </row>
        <row r="206">
          <cell r="E206" t="str">
            <v>ООО "Комета"</v>
          </cell>
          <cell r="G206" t="str">
            <v>Сметана</v>
          </cell>
          <cell r="H206" t="str">
            <v>Олег</v>
          </cell>
          <cell r="I206" t="str">
            <v>Анатольевич</v>
          </cell>
          <cell r="K206" t="str">
            <v>директор административно-технического департамента</v>
          </cell>
          <cell r="L206" t="str">
            <v>5 лет</v>
          </cell>
          <cell r="M206" t="str">
            <v>внеочередная</v>
          </cell>
          <cell r="N206" t="str">
            <v>административно-технический персонал</v>
          </cell>
          <cell r="R206" t="str">
            <v>III до и 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"Комета"</v>
          </cell>
          <cell r="G207" t="str">
            <v>Азамханов</v>
          </cell>
          <cell r="H207" t="str">
            <v>Илхом</v>
          </cell>
          <cell r="I207" t="str">
            <v>Акбарович</v>
          </cell>
          <cell r="K207" t="str">
            <v>электромонтер</v>
          </cell>
          <cell r="L207" t="str">
            <v>5 лет</v>
          </cell>
          <cell r="M207" t="str">
            <v>внеочередная</v>
          </cell>
          <cell r="N207" t="str">
            <v>оперативно-ремонтный персонал</v>
          </cell>
          <cell r="R207" t="str">
            <v>III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"Комета"</v>
          </cell>
          <cell r="G208" t="str">
            <v>Белов</v>
          </cell>
          <cell r="H208" t="str">
            <v>Сергей</v>
          </cell>
          <cell r="I208" t="str">
            <v>Викторович</v>
          </cell>
          <cell r="K208" t="str">
            <v>электромонтер</v>
          </cell>
          <cell r="L208" t="str">
            <v>6 лет</v>
          </cell>
          <cell r="M208" t="str">
            <v>внеочередная</v>
          </cell>
          <cell r="N208" t="str">
            <v>оперативно-ремонтный персонал</v>
          </cell>
          <cell r="R208" t="str">
            <v>III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"Комета"</v>
          </cell>
          <cell r="G209" t="str">
            <v>Владимиров</v>
          </cell>
          <cell r="H209" t="str">
            <v>Евгений</v>
          </cell>
          <cell r="I209" t="str">
            <v>Александрович</v>
          </cell>
          <cell r="K209" t="str">
            <v>электромонтер</v>
          </cell>
          <cell r="L209" t="str">
            <v>1 мес</v>
          </cell>
          <cell r="M209" t="str">
            <v>внеочередная</v>
          </cell>
          <cell r="N209" t="str">
            <v>оперативно-ремонтный персонал</v>
          </cell>
          <cell r="R209" t="str">
            <v>III до и выше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"Комета"</v>
          </cell>
          <cell r="G210" t="str">
            <v>Захаров</v>
          </cell>
          <cell r="H210" t="str">
            <v>Владимир</v>
          </cell>
          <cell r="I210" t="str">
            <v>Анатольевич</v>
          </cell>
          <cell r="K210" t="str">
            <v>электромонтер</v>
          </cell>
          <cell r="L210" t="str">
            <v>2 года</v>
          </cell>
          <cell r="M210" t="str">
            <v>внеочередная</v>
          </cell>
          <cell r="N210" t="str">
            <v>оперативно-ремонтный персонал</v>
          </cell>
          <cell r="R210" t="str">
            <v>III до и выше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"Комета"</v>
          </cell>
          <cell r="G211" t="str">
            <v>Романюк</v>
          </cell>
          <cell r="H211" t="str">
            <v>Александр</v>
          </cell>
          <cell r="I211" t="str">
            <v>Сергеевич</v>
          </cell>
          <cell r="K211" t="str">
            <v>техник по эксплуатации зданий и сооружений</v>
          </cell>
          <cell r="L211" t="str">
            <v>1 год</v>
          </cell>
          <cell r="M211" t="str">
            <v>первичная</v>
          </cell>
          <cell r="N211" t="str">
            <v>оперативно-ремонтный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"Комета"</v>
          </cell>
          <cell r="G212" t="str">
            <v>Самсонов</v>
          </cell>
          <cell r="H212" t="str">
            <v>Виктор</v>
          </cell>
          <cell r="I212" t="str">
            <v>Евгеньевич</v>
          </cell>
          <cell r="K212" t="str">
            <v>техник по эксплуатации зданий и сооружений</v>
          </cell>
          <cell r="L212" t="str">
            <v>2 года</v>
          </cell>
          <cell r="M212" t="str">
            <v>внеочередная</v>
          </cell>
          <cell r="N212" t="str">
            <v>оперативно-ремонтный персонал</v>
          </cell>
          <cell r="R212" t="str">
            <v>III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АО "УК Подольск"</v>
          </cell>
          <cell r="G213" t="str">
            <v xml:space="preserve">Чельцов </v>
          </cell>
          <cell r="H213" t="str">
            <v>Андрей</v>
          </cell>
          <cell r="I213" t="str">
            <v>Евгеньевич</v>
          </cell>
          <cell r="K213" t="str">
            <v>Инженер КИП и А</v>
          </cell>
          <cell r="L213" t="str">
            <v>1 месяц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V гр. до и выше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"Восток-Запад"</v>
          </cell>
          <cell r="G214" t="str">
            <v>Панкратьев</v>
          </cell>
          <cell r="H214" t="str">
            <v>Михаил</v>
          </cell>
          <cell r="I214" t="str">
            <v>Сергеевич</v>
          </cell>
          <cell r="K214" t="str">
            <v>Руководитель отдела</v>
          </cell>
          <cell r="L214" t="str">
            <v>8 лет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II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МБУДО «Детская художественная школа им. Н.Н. Лаврентьевой»</v>
          </cell>
          <cell r="G215" t="str">
            <v>Кривенков</v>
          </cell>
          <cell r="H215" t="str">
            <v>Алексей</v>
          </cell>
          <cell r="I215" t="str">
            <v>Александрович</v>
          </cell>
          <cell r="K215" t="str">
            <v>заместитель директора по управлению ресурсами</v>
          </cell>
          <cell r="L215">
            <v>5</v>
          </cell>
          <cell r="M215" t="str">
            <v>первичная</v>
          </cell>
          <cell r="N215" t="str">
            <v>руководящий работник</v>
          </cell>
          <cell r="R215" t="str">
            <v>II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МБУДО «Детская художественная школа им. Н.Н. Лаврентьевой»</v>
          </cell>
          <cell r="G216" t="str">
            <v>Ерошенко</v>
          </cell>
          <cell r="H216" t="str">
            <v>Дмитрий</v>
          </cell>
          <cell r="I216" t="str">
            <v>Васильевич</v>
          </cell>
          <cell r="K216" t="str">
            <v>директор</v>
          </cell>
          <cell r="L216">
            <v>6</v>
          </cell>
          <cell r="M216" t="str">
            <v>первичная</v>
          </cell>
          <cell r="N216" t="str">
            <v>руководящий работник</v>
          </cell>
          <cell r="R216" t="str">
            <v>II до 1000 В</v>
          </cell>
          <cell r="S216" t="str">
            <v>ПТЭЭПЭЭ</v>
          </cell>
          <cell r="V216">
            <v>0.64583333333333337</v>
          </cell>
        </row>
        <row r="217">
          <cell r="E217" t="str">
            <v>ООО"КДВ Воскресенск"</v>
          </cell>
          <cell r="G217" t="str">
            <v>Богодухов</v>
          </cell>
          <cell r="H217" t="str">
            <v>Александр</v>
          </cell>
          <cell r="I217" t="str">
            <v>Николаевич</v>
          </cell>
          <cell r="K217" t="str">
            <v>технический директор</v>
          </cell>
          <cell r="L217" t="str">
            <v>3г. 2 мес.</v>
          </cell>
          <cell r="M217" t="str">
            <v>очередная</v>
          </cell>
          <cell r="N217" t="str">
            <v>руководитель структурного подразделдения</v>
          </cell>
          <cell r="S217" t="str">
            <v>ПТЭТЭ</v>
          </cell>
          <cell r="V217">
            <v>0.64583333333333337</v>
          </cell>
        </row>
        <row r="218">
          <cell r="E218" t="str">
            <v>ООО"КДВ Воскресенск"</v>
          </cell>
          <cell r="G218" t="str">
            <v>Ледяйкин</v>
          </cell>
          <cell r="H218" t="str">
            <v>Константин</v>
          </cell>
          <cell r="I218" t="str">
            <v>Иванович</v>
          </cell>
          <cell r="K218" t="str">
            <v>генеральный директор</v>
          </cell>
          <cell r="L218" t="str">
            <v>2 г. 5 мес.</v>
          </cell>
          <cell r="M218" t="str">
            <v>очередная</v>
          </cell>
          <cell r="N218" t="str">
            <v>руководящий работник</v>
          </cell>
          <cell r="S218" t="str">
            <v>ПТЭТЭ</v>
          </cell>
          <cell r="V218">
            <v>0.64583333333333304</v>
          </cell>
        </row>
        <row r="219">
          <cell r="E219" t="str">
            <v>ООО"КДВ Воскресенск"</v>
          </cell>
          <cell r="G219" t="str">
            <v>Сафиуллин</v>
          </cell>
          <cell r="H219" t="str">
            <v>Марат</v>
          </cell>
          <cell r="I219" t="str">
            <v>Радикович</v>
          </cell>
          <cell r="K219" t="str">
            <v>механик</v>
          </cell>
          <cell r="L219" t="str">
            <v>2 г. 5 мес.</v>
          </cell>
          <cell r="M219" t="str">
            <v>первичная</v>
          </cell>
          <cell r="N219" t="str">
            <v>руководитель структурного подразделдения</v>
          </cell>
          <cell r="S219" t="str">
            <v>ПТЭТЭ</v>
          </cell>
          <cell r="V219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A125" sqref="A125:XFD12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"Морозов и К"</v>
      </c>
      <c r="D15" s="6" t="str">
        <f>CONCATENATE([2]Общая!G4," ",[2]Общая!H4," ",[2]Общая!I4," 
", [2]Общая!K4," ",[2]Общая!L4)</f>
        <v xml:space="preserve">Титов Денис Владимирович 
Инженер-строитель </v>
      </c>
      <c r="E15" s="7" t="str">
        <f>[2]Общая!M4</f>
        <v>первичная</v>
      </c>
      <c r="F15" s="7" t="str">
        <f>[2]Общая!R4</f>
        <v>II до 1000В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"Морозов и К"</v>
      </c>
      <c r="D16" s="6" t="str">
        <f>CONCATENATE([2]Общая!G5," ",[2]Общая!H5," ",[2]Общая!I5," 
", [2]Общая!K5," ",[2]Общая!L5)</f>
        <v xml:space="preserve">Шестак Алексей Викторович 
Инженер-строитель </v>
      </c>
      <c r="E16" s="7" t="str">
        <f>[2]Общая!M5</f>
        <v>первичная</v>
      </c>
      <c r="F16" s="7" t="str">
        <f>[2]Общая!R5</f>
        <v>II до 1000В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"Морозов и К"</v>
      </c>
      <c r="D17" s="6" t="str">
        <f>CONCATENATE([2]Общая!G6," ",[2]Общая!H6," ",[2]Общая!I6," 
", [2]Общая!K6," ",[2]Общая!L6)</f>
        <v xml:space="preserve">Харьков Павел Иванович 
Инженер-строитель </v>
      </c>
      <c r="E17" s="7" t="str">
        <f>[2]Общая!M6</f>
        <v>первичная</v>
      </c>
      <c r="F17" s="7" t="str">
        <f>[2]Общая!R6</f>
        <v>II до 1000В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"Морозов и К"</v>
      </c>
      <c r="D18" s="6" t="str">
        <f>CONCATENATE([2]Общая!G7," ",[2]Общая!H7," ",[2]Общая!I7," 
", [2]Общая!K7," ",[2]Общая!L7)</f>
        <v xml:space="preserve">Нечипорук Иван Владимирович 
Инженер-строитель </v>
      </c>
      <c r="E18" s="7" t="str">
        <f>[2]Общая!M7</f>
        <v>первичная</v>
      </c>
      <c r="F18" s="7" t="str">
        <f>[2]Общая!R7</f>
        <v>II до 1000В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"Самолет ФМ"</v>
      </c>
      <c r="D19" s="6" t="str">
        <f>CONCATENATE([2]Общая!G8," ",[2]Общая!H8," ",[2]Общая!I8," 
", [2]Общая!K8," ",[2]Общая!L8)</f>
        <v>Быконь Константин Николаевич 
Инженер электрик 8 лет</v>
      </c>
      <c r="E19" s="7" t="str">
        <f>[2]Общая!M8</f>
        <v>очередная</v>
      </c>
      <c r="F19" s="7" t="str">
        <f>[2]Общая!R8</f>
        <v>IV до 1000В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"Самолет ФМ"</v>
      </c>
      <c r="D20" s="6" t="str">
        <f>CONCATENATE([2]Общая!G9," ",[2]Общая!H9," ",[2]Общая!I9," 
", [2]Общая!K9," ",[2]Общая!L9)</f>
        <v>Дегтярев Ромуальд Юрьевич 
Инженер электрик 12 лет</v>
      </c>
      <c r="E20" s="7" t="str">
        <f>[2]Общая!M9</f>
        <v>очередная</v>
      </c>
      <c r="F20" s="7" t="str">
        <f>[2]Общая!R9</f>
        <v>IV до 1000В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"Самолет ФМ"</v>
      </c>
      <c r="D21" s="6" t="str">
        <f>CONCATENATE([2]Общая!G10," ",[2]Общая!H10," ",[2]Общая!I10," 
", [2]Общая!K10," ",[2]Общая!L10)</f>
        <v>Козырев Андрей Александрович 
Инженер электрик 21 гол</v>
      </c>
      <c r="E21" s="7" t="str">
        <f>[2]Общая!M10</f>
        <v>очередная</v>
      </c>
      <c r="F21" s="7" t="str">
        <f>[2]Общая!R10</f>
        <v>IV до 1000В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"Самолет ФМ"</v>
      </c>
      <c r="D22" s="6" t="str">
        <f>CONCATENATE([2]Общая!G11," ",[2]Общая!H11," ",[2]Общая!I11," 
", [2]Общая!K11," ",[2]Общая!L11)</f>
        <v>Азамханов Тимур Икрамович 
Инженер электрик 7 лет</v>
      </c>
      <c r="E22" s="7" t="str">
        <f>[2]Общая!M11</f>
        <v>очередная</v>
      </c>
      <c r="F22" s="7" t="str">
        <f>[2]Общая!R11</f>
        <v>IV до 1000В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"Самолет ФМ"</v>
      </c>
      <c r="D23" s="6" t="str">
        <f>CONCATENATE([2]Общая!G12," ",[2]Общая!H12," ",[2]Общая!I12," 
", [2]Общая!K12," ",[2]Общая!L12)</f>
        <v>Лиман Виталий Юрьевич 
Инженер электрик 17 лет</v>
      </c>
      <c r="E23" s="7" t="str">
        <f>[2]Общая!M12</f>
        <v>очередная</v>
      </c>
      <c r="F23" s="7" t="str">
        <f>[2]Общая!R12</f>
        <v>IV до 1000В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СЗ "САЗ"</v>
      </c>
      <c r="D24" s="6" t="str">
        <f>CONCATENATE([2]Общая!G13," ",[2]Общая!H13," ",[2]Общая!I13," 
", [2]Общая!K13," ",[2]Общая!L13)</f>
        <v>Пашин Николай Сергеевич 
Главный энергетик 1 месяц</v>
      </c>
      <c r="E24" s="7" t="str">
        <f>[2]Общая!M13</f>
        <v>внеочередная</v>
      </c>
      <c r="F24" s="7" t="str">
        <f>[2]Общая!R13</f>
        <v>V до и выше 1000В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"МКР ДРУЖБА - БОР"</v>
      </c>
      <c r="D25" s="6" t="str">
        <f>CONCATENATE([2]Общая!G14," ",[2]Общая!H14," ",[2]Общая!I14," 
", [2]Общая!K14," ",[2]Общая!L14)</f>
        <v xml:space="preserve">Романюк Владимир Николаевич 
главный инженер 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"МКР ДРУЖБА - БОР"</v>
      </c>
      <c r="D26" s="6" t="str">
        <f>CONCATENATE([2]Общая!G15," ",[2]Общая!H15," ",[2]Общая!I15," 
", [2]Общая!K15," ",[2]Общая!L15)</f>
        <v xml:space="preserve">Рябов Алексей Владимирович 
электромонтер 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"БЭС"</v>
      </c>
      <c r="D27" s="6" t="str">
        <f>CONCATENATE([2]Общая!G16," ",[2]Общая!H16," ",[2]Общая!I16," 
", [2]Общая!K16," ",[2]Общая!L16)</f>
        <v xml:space="preserve">Макаров Егор Павлович 
Генеральный директор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"БЭС"</v>
      </c>
      <c r="D28" s="6" t="str">
        <f>CONCATENATE([2]Общая!G17," ",[2]Общая!H17," ",[2]Общая!I17," 
", [2]Общая!K17," ",[2]Общая!L17)</f>
        <v xml:space="preserve">Половцев Александр Викторович 
Заместитель главного инженера 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ПТЭЭСиС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"БЭС"</v>
      </c>
      <c r="D29" s="6" t="str">
        <f>CONCATENATE([2]Общая!G18," ",[2]Общая!H18," ",[2]Общая!I18," 
", [2]Общая!K18," ",[2]Общая!L18)</f>
        <v xml:space="preserve">Гусев Евгений Николаевич 
Мастер бригады 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ПТЭЭСиС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"БЭС"</v>
      </c>
      <c r="D30" s="6" t="str">
        <f>CONCATENATE([2]Общая!G19," ",[2]Общая!H19," ",[2]Общая!I19," 
", [2]Общая!K19," ",[2]Общая!L19)</f>
        <v xml:space="preserve">Шабнов Денис Анатольевич 
Заместитель генерального директора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ПТЭЭСиС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"БЭС"</v>
      </c>
      <c r="D31" s="6" t="str">
        <f>CONCATENATE([2]Общая!G20," ",[2]Общая!H20," ",[2]Общая!I20," 
", [2]Общая!K20," ",[2]Общая!L20)</f>
        <v xml:space="preserve">Шабнов Евгений Анатольевич 
Технический директор-главный инженер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административно-технический персонал</v>
      </c>
      <c r="H31" s="15" t="str">
        <f>[2]Общая!S20</f>
        <v>ПТЭЭСиС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"НПО ДНК-ТЕХНОЛОГИЯ"</v>
      </c>
      <c r="D32" s="6" t="str">
        <f>CONCATENATE([2]Общая!G21," ",[2]Общая!H21," ",[2]Общая!I21," 
", [2]Общая!K21," ",[2]Общая!L21)</f>
        <v xml:space="preserve">Каргин Владимир Николаевич 
Техник 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"МЕХ ОРЕТЕКС"</v>
      </c>
      <c r="D33" s="6" t="str">
        <f>CONCATENATE([2]Общая!G22," ",[2]Общая!H22," ",[2]Общая!I22," 
", [2]Общая!K22," ",[2]Общая!L22)</f>
        <v xml:space="preserve">Титунина Светлана Борисовна 
главный энергетик 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"БИОТЕХ-СК"</v>
      </c>
      <c r="D34" s="6" t="str">
        <f>CONCATENATE([2]Общая!G23," ",[2]Общая!H23," ",[2]Общая!I23," 
", [2]Общая!K23," ",[2]Общая!L23)</f>
        <v xml:space="preserve">Овчинников Сергей Николаевич 
Специалист по охране труда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контролирующий электроустановки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ПАО "ПЕРЕДВИЖНАЯ ЭНЕРГЕТИКА"</v>
      </c>
      <c r="D35" s="6" t="str">
        <f>CONCATENATE([2]Общая!G24," ",[2]Общая!H24," ",[2]Общая!I24," 
", [2]Общая!K24," ",[2]Общая!L24)</f>
        <v xml:space="preserve">Левшенков Сергей Александрович 
Директор филиала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ПТЭЭСиС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"МКР ДРУЖБА - ЗАПАД"</v>
      </c>
      <c r="D36" s="6" t="str">
        <f>CONCATENATE([2]Общая!G25," ",[2]Общая!H25," ",[2]Общая!I25," 
", [2]Общая!K25," ",[2]Общая!L25)</f>
        <v xml:space="preserve">Васильев Михаил Владимирович 
главный инженер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"МЕХ ОРЕТЕКС"</v>
      </c>
      <c r="D37" s="6" t="str">
        <f>CONCATENATE([2]Общая!G26," ",[2]Общая!H26," ",[2]Общая!I26," 
", [2]Общая!K26," ",[2]Общая!L26)</f>
        <v xml:space="preserve">Маланин Сергей Васильевич 
мастер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ЗАО "ЛПТУС"</v>
      </c>
      <c r="D38" s="6" t="str">
        <f>CONCATENATE([2]Общая!G27," ",[2]Общая!H27," ",[2]Общая!I27," 
", [2]Общая!K27," ",[2]Общая!L27)</f>
        <v xml:space="preserve">Сереженков Андрей Юрьевич 
Инженер-энергетик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"АСГ ТЕХНО СТРОЙ"</v>
      </c>
      <c r="D39" s="6" t="str">
        <f>CONCATENATE([2]Общая!G28," ",[2]Общая!H28," ",[2]Общая!I28," 
", [2]Общая!K28," ",[2]Общая!L28)</f>
        <v xml:space="preserve">Серов Александр Владиславович 
специалист по охране труда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"ЗАПАДНАЯ СТРОИТЕЛЬНАЯ КОМПАНИЯ"</v>
      </c>
      <c r="D40" s="6" t="str">
        <f>CONCATENATE([2]Общая!G29," ",[2]Общая!H29," ",[2]Общая!I29," 
", [2]Общая!K29," ",[2]Общая!L29)</f>
        <v xml:space="preserve">Серов Александр Владиславович 
специалист по охране труда </v>
      </c>
      <c r="E40" s="7" t="str">
        <f>[2]Общая!M29</f>
        <v>очередная</v>
      </c>
      <c r="F40" s="7" t="str">
        <f>[2]Общая!R29</f>
        <v>IV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"ТЕРМИТ"</v>
      </c>
      <c r="D41" s="6" t="str">
        <f>CONCATENATE([2]Общая!G30," ",[2]Общая!H30," ",[2]Общая!I30," 
", [2]Общая!K30," ",[2]Общая!L30)</f>
        <v xml:space="preserve">Зенченко Александр Сергеевич 
Электрик </v>
      </c>
      <c r="E41" s="7" t="str">
        <f>[2]Общая!M30</f>
        <v>очередная</v>
      </c>
      <c r="F41" s="7" t="str">
        <f>[2]Общая!R30</f>
        <v>IV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ИП САЛМИН СТАНИСЛАВ АЛЕКСЕЕВИЧ</v>
      </c>
      <c r="D42" s="6" t="str">
        <f>CONCATENATE([2]Общая!G31," ",[2]Общая!H31," ",[2]Общая!I31," 
", [2]Общая!K31," ",[2]Общая!L31)</f>
        <v xml:space="preserve">Салмин Станислав Алексеевич 
Индивидуальный предприниматель 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ИП САЛМИН СТАНИСЛАВ АЛЕКСЕЕВИЧ</v>
      </c>
      <c r="D43" s="6" t="str">
        <f>CONCATENATE([2]Общая!G32," ",[2]Общая!H32," ",[2]Общая!I32," 
", [2]Общая!K32," ",[2]Общая!L32)</f>
        <v xml:space="preserve">Хитров Вениамин Геннадьевич 
Электромонтер по ремонту и обслуживанию электрооборудования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ИП САЛМИН СТАНИСЛАВ АЛЕКСЕЕВИЧ</v>
      </c>
      <c r="D44" s="6" t="str">
        <f>CONCATENATE([2]Общая!G33," ",[2]Общая!H33," ",[2]Общая!I33," 
", [2]Общая!K33," ",[2]Общая!L33)</f>
        <v xml:space="preserve">Максимов Владимир Анатольевич 
Электромонтер по ремонту и обслуживанию электрооборудования 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"ТД БАЗОВАЯ СТРУКТУРА"</v>
      </c>
      <c r="D45" s="6" t="str">
        <f>CONCATENATE([2]Общая!G34," ",[2]Общая!H34," ",[2]Общая!I34," 
", [2]Общая!K34," ",[2]Общая!L34)</f>
        <v xml:space="preserve">Бороздина Анастасия Олеговна 
генеральный директор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ПК "КАМЧАТКА"</v>
      </c>
      <c r="D46" s="6" t="str">
        <f>CONCATENATE([2]Общая!G35," ",[2]Общая!H35," ",[2]Общая!I35," 
", [2]Общая!K35," ",[2]Общая!L35)</f>
        <v xml:space="preserve">Аркашев Дмитрий Вячеславович 
Инженер-наладчик 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ПК "КАМЧАТКА"</v>
      </c>
      <c r="D47" s="6" t="str">
        <f>CONCATENATE([2]Общая!G36," ",[2]Общая!H36," ",[2]Общая!I36," 
", [2]Общая!K36," ",[2]Общая!L36)</f>
        <v xml:space="preserve">Васильев Владимир Тимофеевич 
Главный инженер 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МБУ СОЦ "ЛУЧ"</v>
      </c>
      <c r="D48" s="6" t="str">
        <f>CONCATENATE([2]Общая!G37," ",[2]Общая!H37," ",[2]Общая!I37," 
", [2]Общая!K37," ",[2]Общая!L37)</f>
        <v xml:space="preserve">Антонов Павел Вячеславович 
Ведущий инженер 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МБУ СОЦ "ЛУЧ"</v>
      </c>
      <c r="D49" s="6" t="str">
        <f>CONCATENATE([2]Общая!G38," ",[2]Общая!H38," ",[2]Общая!I38," 
", [2]Общая!K38," ",[2]Общая!L38)</f>
        <v xml:space="preserve">Иванов Сергей Дмитриевич 
Электромонтер по ремонту и обслуживанию электрооборудования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"Л.АРГО"</v>
      </c>
      <c r="D50" s="6" t="str">
        <f>CONCATENATE([2]Общая!G39," ",[2]Общая!H39," ",[2]Общая!I39," 
", [2]Общая!K39," ",[2]Общая!L39)</f>
        <v xml:space="preserve">Хлопотнов Владимир Владимирович 
главный инженер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"САНТЕДОМ"</v>
      </c>
      <c r="D51" s="6" t="str">
        <f>CONCATENATE([2]Общая!G40," ",[2]Общая!H40," ",[2]Общая!I40," 
", [2]Общая!K40," ",[2]Общая!L40)</f>
        <v xml:space="preserve">Хубеев Тимур Данилович 
Начальник автоматизированного производства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ООО "САНТЕДОМ"</v>
      </c>
      <c r="D52" s="6" t="str">
        <f>CONCATENATE([2]Общая!G41," ",[2]Общая!H41," ",[2]Общая!I41," 
", [2]Общая!K41," ",[2]Общая!L41)</f>
        <v xml:space="preserve">Васильев Алексей Валерьевич 
Заместитель начальника автоматизированного производства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МП "ТЕПЛОЦЕНТРАЛЬ"</v>
      </c>
      <c r="D53" s="6" t="str">
        <f>CONCATENATE([2]Общая!G42," ",[2]Общая!H42," ",[2]Общая!I42," 
", [2]Общая!K42," ",[2]Общая!L42)</f>
        <v xml:space="preserve">Соловьева Марина Станиславовна 
Инженер 1 категории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"СДЭК-ГЛОБАЛ"</v>
      </c>
      <c r="D54" s="6" t="str">
        <f>CONCATENATE([2]Общая!G43," ",[2]Общая!H43," ",[2]Общая!I43," 
", [2]Общая!K43," ",[2]Общая!L43)</f>
        <v xml:space="preserve">Родин Александр Викторович 
Техник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"КТС"</v>
      </c>
      <c r="D55" s="6" t="str">
        <f>CONCATENATE([2]Общая!G44," ",[2]Общая!H44," ",[2]Общая!I44," 
", [2]Общая!K44," ",[2]Общая!L44)</f>
        <v xml:space="preserve">Шипик Роман Петрович 
Начальник службы энергообеспечения, газа, КИПиА </v>
      </c>
      <c r="E55" s="7" t="str">
        <f>[2]Общая!M44</f>
        <v>очередная</v>
      </c>
      <c r="F55" s="7" t="str">
        <f>[2]Общая!R44</f>
        <v>V до и выше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АО "ЭНЕРГОЦЕНТР"</v>
      </c>
      <c r="D56" s="6" t="str">
        <f>CONCATENATE([2]Общая!G45," ",[2]Общая!H45," ",[2]Общая!I45," 
", [2]Общая!K45," ",[2]Общая!L45)</f>
        <v xml:space="preserve">Шишков Сергей Витальевич 
Электромонтажник по распределительным устройствам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оперативно-ремонтный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"ЭНЕРГОЦЕНТР"</v>
      </c>
      <c r="D57" s="6" t="str">
        <f>CONCATENATE([2]Общая!G46," ",[2]Общая!H46," ",[2]Общая!I46," 
", [2]Общая!K46," ",[2]Общая!L46)</f>
        <v xml:space="preserve">Афанасьев Денис Евгеньевич 
Инженер 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"ЭНЕРГОЦЕНТР"</v>
      </c>
      <c r="D58" s="6" t="str">
        <f>CONCATENATE([2]Общая!G47," ",[2]Общая!H47," ",[2]Общая!I47," 
", [2]Общая!K47," ",[2]Общая!L47)</f>
        <v xml:space="preserve">Селезнев Григорий Александрович 
Ведущий эксперт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"ЭЛЭНЕРГО"</v>
      </c>
      <c r="D59" s="6" t="str">
        <f>CONCATENATE([2]Общая!G48," ",[2]Общая!H48," ",[2]Общая!I48," 
", [2]Общая!K48," ",[2]Общая!L48)</f>
        <v xml:space="preserve">Васильев Герман Викторович 
Руководитель группы технического контроля и сервиса </v>
      </c>
      <c r="E59" s="7" t="str">
        <f>[2]Общая!M48</f>
        <v>внеочередная</v>
      </c>
      <c r="F59" s="7" t="str">
        <f>[2]Общая!R48</f>
        <v>IV до и выше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«ПОДМОСКОВЬЕ-ГСА»</v>
      </c>
      <c r="D60" s="6" t="str">
        <f>CONCATENATE([2]Общая!G49," ",[2]Общая!H49," ",[2]Общая!I49," 
", [2]Общая!K49," ",[2]Общая!L49)</f>
        <v xml:space="preserve">Токарев Александр Юрьевич 
Мастер по обслуживанию и ремонту газового оборудования </v>
      </c>
      <c r="E60" s="7" t="str">
        <f>[2]Общая!M49</f>
        <v>первичная</v>
      </c>
      <c r="F60" s="7" t="str">
        <f>[2]Общая!R49</f>
        <v>II до 1000 В</v>
      </c>
      <c r="G60" s="7" t="str">
        <f>[2]Общая!N49</f>
        <v>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«ПОДМОСКОВЬЕ-ГСА»</v>
      </c>
      <c r="D61" s="6" t="str">
        <f>CONCATENATE([2]Общая!G50," ",[2]Общая!H50," ",[2]Общая!I50," 
", [2]Общая!K50," ",[2]Общая!L50)</f>
        <v xml:space="preserve">Полухов Егор Александрович 
Мастер по обслуживанию и ремонту газового оборудования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"СКОВО"</v>
      </c>
      <c r="D62" s="6" t="str">
        <f>CONCATENATE([2]Общая!G51," ",[2]Общая!H51," ",[2]Общая!I51," 
", [2]Общая!K51," ",[2]Общая!L51)</f>
        <v xml:space="preserve">Мельников Сергей Алексеевич 
техник-электрик 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"ГЕНЕЗИС"</v>
      </c>
      <c r="D63" s="6" t="str">
        <f>CONCATENATE([2]Общая!G52," ",[2]Общая!H52," ",[2]Общая!I52," 
", [2]Общая!K52," ",[2]Общая!L52)</f>
        <v xml:space="preserve">Каримов Игорь Эркинович 
технический директор </v>
      </c>
      <c r="E63" s="7" t="str">
        <f>[2]Общая!M52</f>
        <v>очередная</v>
      </c>
      <c r="F63" s="7" t="str">
        <f>[2]Общая!R52</f>
        <v>IV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"СКОВО"</v>
      </c>
      <c r="D64" s="6" t="str">
        <f>CONCATENATE([2]Общая!G53," ",[2]Общая!H53," ",[2]Общая!I53," 
", [2]Общая!K53," ",[2]Общая!L53)</f>
        <v xml:space="preserve">Петрушин Дмитрий Николаевич 
техник-электрик </v>
      </c>
      <c r="E64" s="7" t="str">
        <f>[2]Общая!M53</f>
        <v>очередная</v>
      </c>
      <c r="F64" s="7" t="str">
        <f>[2]Общая!R53</f>
        <v>III до и выше 1000 В</v>
      </c>
      <c r="G64" s="7" t="str">
        <f>[2]Общая!N53</f>
        <v>оперативно-ремонтный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ТК "НОРМА-КАБЕЛЬ"</v>
      </c>
      <c r="D65" s="6" t="str">
        <f>CONCATENATE([2]Общая!G54," ",[2]Общая!H54," ",[2]Общая!I54," 
", [2]Общая!K54," ",[2]Общая!L54)</f>
        <v xml:space="preserve">Лапшин Андрей Александрович 
Начальник склада </v>
      </c>
      <c r="E65" s="7" t="str">
        <f>[2]Общая!M54</f>
        <v>очередная</v>
      </c>
      <c r="F65" s="7" t="str">
        <f>[2]Общая!R54</f>
        <v>III до 1000 В</v>
      </c>
      <c r="G65" s="7" t="str">
        <f>[2]Общая!N54</f>
        <v>оперативно-ремонтный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"АВТОРУСЬ СН"</v>
      </c>
      <c r="D66" s="6" t="str">
        <f>CONCATENATE([2]Общая!G55," ",[2]Общая!H55," ",[2]Общая!I55," 
", [2]Общая!K55," ",[2]Общая!L55)</f>
        <v xml:space="preserve">Пьяник Руслан Михайлович 
мастер цеха </v>
      </c>
      <c r="E66" s="7" t="str">
        <f>[2]Общая!M55</f>
        <v>очередная</v>
      </c>
      <c r="F66" s="7" t="str">
        <f>[2]Общая!R55</f>
        <v>III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"УЛЬТРАДЕКОР"</v>
      </c>
      <c r="D67" s="6" t="str">
        <f>CONCATENATE([2]Общая!G56," ",[2]Общая!H56," ",[2]Общая!I56," 
", [2]Общая!K56," ",[2]Общая!L56)</f>
        <v xml:space="preserve">Волощенко Евгений Викторович 
Начальник электроотдела </v>
      </c>
      <c r="E67" s="7" t="str">
        <f>[2]Общая!M56</f>
        <v>очередная</v>
      </c>
      <c r="F67" s="7" t="str">
        <f>[2]Общая!R56</f>
        <v>IV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"УЛЬТРАДЕКОР"</v>
      </c>
      <c r="D68" s="6" t="str">
        <f>CONCATENATE([2]Общая!G57," ",[2]Общая!H57," ",[2]Общая!I57," 
", [2]Общая!K57," ",[2]Общая!L57)</f>
        <v xml:space="preserve">Ульянов Юрий Александрович 
Менеджер по работе на оптовом рынке электроэнергии </v>
      </c>
      <c r="E68" s="7" t="str">
        <f>[2]Общая!M57</f>
        <v>очередная</v>
      </c>
      <c r="F68" s="7" t="str">
        <f>[2]Общая!R57</f>
        <v>IV до и выше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МАУ ДО ДДТ "СОЗВЕЗДИЕ"</v>
      </c>
      <c r="D69" s="6" t="str">
        <f>CONCATENATE([2]Общая!G58," ",[2]Общая!H58," ",[2]Общая!I58," 
", [2]Общая!K58," ",[2]Общая!L58)</f>
        <v xml:space="preserve">Жуков Михаил Юрьевич 
Администратор </v>
      </c>
      <c r="E69" s="7" t="str">
        <f>[2]Общая!M58</f>
        <v>первичная</v>
      </c>
      <c r="F69" s="7" t="str">
        <f>[2]Общая!R58</f>
        <v>II до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МАУ ДО ДДТ "СОЗВЕЗДИЕ"</v>
      </c>
      <c r="D70" s="6" t="str">
        <f>CONCATENATE([2]Общая!G59," ",[2]Общая!H59," ",[2]Общая!I59," 
", [2]Общая!K59," ",[2]Общая!L59)</f>
        <v xml:space="preserve">Бобкова Елена Валерьевна 
Администратор </v>
      </c>
      <c r="E70" s="7" t="str">
        <f>[2]Общая!M59</f>
        <v>первичная</v>
      </c>
      <c r="F70" s="7" t="str">
        <f>[2]Общая!R59</f>
        <v>II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"УЮТ"</v>
      </c>
      <c r="D71" s="6" t="str">
        <f>CONCATENATE([2]Общая!G60," ",[2]Общая!H60," ",[2]Общая!I60," 
", [2]Общая!K60," ",[2]Общая!L60)</f>
        <v xml:space="preserve">Павленко Павел Сергеевич 
Инженер по эксплуатации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"УЮТ"</v>
      </c>
      <c r="D72" s="6" t="str">
        <f>CONCATENATE([2]Общая!G61," ",[2]Общая!H61," ",[2]Общая!I61," 
", [2]Общая!K61," ",[2]Общая!L61)</f>
        <v xml:space="preserve">Тихонов Дмитрий Сергеевич 
Руководитель организации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"УЮТ"</v>
      </c>
      <c r="D73" s="6" t="str">
        <f>CONCATENATE([2]Общая!G62," ",[2]Общая!H62," ",[2]Общая!I62," 
", [2]Общая!K62," ",[2]Общая!L62)</f>
        <v xml:space="preserve">Ткаченко Екатерина Леонидовна 
Руководитель проекта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"УЮТ"</v>
      </c>
      <c r="D74" s="6" t="str">
        <f>CONCATENATE([2]Общая!G63," ",[2]Общая!H63," ",[2]Общая!I63," 
", [2]Общая!K63," ",[2]Общая!L63)</f>
        <v xml:space="preserve">Пашков Павел Вячеславович 
Руководитель отдела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АНО "ЦЕНТР РАЗВИТИЯ"</v>
      </c>
      <c r="D75" s="6" t="str">
        <f>CONCATENATE([2]Общая!G64," ",[2]Общая!H64," ",[2]Общая!I64," 
", [2]Общая!K64," ",[2]Общая!L64)</f>
        <v xml:space="preserve">Демин Александр Анатольевич 
Главный инженер по эксплуатации </v>
      </c>
      <c r="E75" s="7" t="str">
        <f>[2]Общая!M64</f>
        <v>внеочередная</v>
      </c>
      <c r="F75" s="7" t="str">
        <f>[2]Общая!R64</f>
        <v>IV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АНО "ЦЕНТР РАЗВИТИЯ"</v>
      </c>
      <c r="D76" s="6" t="str">
        <f>CONCATENATE([2]Общая!G65," ",[2]Общая!H65," ",[2]Общая!I65," 
", [2]Общая!K65," ",[2]Общая!L65)</f>
        <v xml:space="preserve">Корушов Юрий Павлович 
Заведующий хозяйственной частью </v>
      </c>
      <c r="E76" s="7" t="str">
        <f>[2]Общая!M65</f>
        <v>внеочередная</v>
      </c>
      <c r="F76" s="7" t="str">
        <f>[2]Общая!R65</f>
        <v>IV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МУ "МДС БАГРАТИОН"</v>
      </c>
      <c r="D77" s="6" t="str">
        <f>CONCATENATE([2]Общая!G66," ",[2]Общая!H66," ",[2]Общая!I66," 
", [2]Общая!K66," ",[2]Общая!L66)</f>
        <v xml:space="preserve">Фролов Олег Евгеньевич 
Начальник структурного подразделения ФОК с плавательным бассейном </v>
      </c>
      <c r="E77" s="7" t="str">
        <f>[2]Общая!M66</f>
        <v>очередная</v>
      </c>
      <c r="F77" s="7" t="str">
        <f>[2]Общая!R66</f>
        <v>III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АО "ЛАКТАЛИС ВОСТОК"</v>
      </c>
      <c r="D78" s="6" t="str">
        <f>CONCATENATE([2]Общая!G67," ",[2]Общая!H67," ",[2]Общая!I67," 
", [2]Общая!K67," ",[2]Общая!L67)</f>
        <v xml:space="preserve">Трушин Алексей Дмитриевич 
Электромеханик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ГАУК МО "КРЕАТИВНОЕ БЮРО "РЕГИОН"</v>
      </c>
      <c r="D79" s="6" t="str">
        <f>CONCATENATE([2]Общая!G68," ",[2]Общая!H68," ",[2]Общая!I68," 
", [2]Общая!K68," ",[2]Общая!L68)</f>
        <v xml:space="preserve">Петрухин Владимир Иванович 
Ведущий инженер </v>
      </c>
      <c r="E79" s="7" t="str">
        <f>[2]Общая!M68</f>
        <v>очередная</v>
      </c>
      <c r="F79" s="7" t="str">
        <f>[2]Общая!R68</f>
        <v>III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ГБУЗ "ДС № 68 ДЗМ"</v>
      </c>
      <c r="D80" s="6" t="str">
        <f>CONCATENATE([2]Общая!G69," ",[2]Общая!H69," ",[2]Общая!I69," 
", [2]Общая!K69," ",[2]Общая!L69)</f>
        <v xml:space="preserve">Климашин Илья Львович 
Техник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"ФАБРИКА ЭКСПРОД"</v>
      </c>
      <c r="D81" s="6" t="str">
        <f>CONCATENATE([2]Общая!G70," ",[2]Общая!H70," ",[2]Общая!I70," 
", [2]Общая!K70," ",[2]Общая!L70)</f>
        <v xml:space="preserve">Алышев Денис Михайлович 
Грузчик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вспомогательный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"ФАБРИКА ЭКСПРОД"</v>
      </c>
      <c r="D82" s="6" t="str">
        <f>CONCATENATE([2]Общая!G71," ",[2]Общая!H71," ",[2]Общая!I71," 
", [2]Общая!K71," ",[2]Общая!L71)</f>
        <v xml:space="preserve">Букатарь Сергей Юрьевич 
Грузчик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вспомогательный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АО "КАМПО"</v>
      </c>
      <c r="D83" s="6" t="str">
        <f>CONCATENATE([2]Общая!G72," ",[2]Общая!H72," ",[2]Общая!I72," 
", [2]Общая!K72," ",[2]Общая!L72)</f>
        <v xml:space="preserve">Дьяченко Максим Романович 
инженер-электроник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персонал,  с правом испытания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"ХРОМАТЭК - СЕРВИС"</v>
      </c>
      <c r="D84" s="6" t="str">
        <f>CONCATENATE([2]Общая!G73," ",[2]Общая!H73," ",[2]Общая!I73," 
", [2]Общая!K73," ",[2]Общая!L73)</f>
        <v xml:space="preserve">Тамасян Артак Геворгович 
Инженер-электронщик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ПК "ТО7"</v>
      </c>
      <c r="D85" s="6" t="str">
        <f>CONCATENATE([2]Общая!G74," ",[2]Общая!H74," ",[2]Общая!I74," 
", [2]Общая!K74," ",[2]Общая!L74)</f>
        <v xml:space="preserve">Белов Дмитрий Сергеевич 
Директор по строительству 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"БОЛЬШАЯ МЕДВЕДИЦА"</v>
      </c>
      <c r="D86" s="6" t="str">
        <f>CONCATENATE([2]Общая!G75," ",[2]Общая!H75," ",[2]Общая!I75," 
", [2]Общая!K75," ",[2]Общая!L75)</f>
        <v xml:space="preserve">Лутфишоев Тохир Диловаршоевич 
Мастер строительно монтажных работ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«Управляющая компания «Магазин на Рождественской»</v>
      </c>
      <c r="D87" s="6" t="str">
        <f>CONCATENATE([2]Общая!G76," ",[2]Общая!H76," ",[2]Общая!I76," 
", [2]Общая!K76," ",[2]Общая!L76)</f>
        <v>Свинин Сергей Леонидович 
Гл. инженер 6 лет</v>
      </c>
      <c r="E87" s="7" t="str">
        <f>[2]Общая!M76</f>
        <v>первичная</v>
      </c>
      <c r="F87" s="7" t="str">
        <f>[2]Общая!R76</f>
        <v>III до 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«Управляющая компания «Магазин на Рождественской»</v>
      </c>
      <c r="D88" s="6" t="str">
        <f>CONCATENATE([2]Общая!G77," ",[2]Общая!H77," ",[2]Общая!I77," 
", [2]Общая!K77," ",[2]Общая!L77)</f>
        <v>Стрельников Владимир Васильевич 
Электромонтер 6 лет</v>
      </c>
      <c r="E88" s="7" t="str">
        <f>[2]Общая!M77</f>
        <v>первичная</v>
      </c>
      <c r="F88" s="7" t="str">
        <f>[2]Общая!R77</f>
        <v>III до 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АО "ОМИКА"</v>
      </c>
      <c r="D89" s="6" t="str">
        <f>CONCATENATE([2]Общая!G78," ",[2]Общая!H78," ",[2]Общая!I78," 
", [2]Общая!K78," ",[2]Общая!L78)</f>
        <v>Сафронов Александр Владимирович 
Электромеханик  5месяцев</v>
      </c>
      <c r="E89" s="7" t="str">
        <f>[2]Общая!M78</f>
        <v>внеочередная</v>
      </c>
      <c r="F89" s="7" t="str">
        <f>[2]Общая!R78</f>
        <v>III до и выше 1000В</v>
      </c>
      <c r="G89" s="7" t="str">
        <f>[2]Общая!N78</f>
        <v>оперативно-ремонтный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«ДекАрт»</v>
      </c>
      <c r="D90" s="6" t="str">
        <f>CONCATENATE([2]Общая!G79," ",[2]Общая!H79," ",[2]Общая!I79," 
", [2]Общая!K79," ",[2]Общая!L79)</f>
        <v>Кретов Антон Александрович 
Электромонтер по ремонту и обслуживанию 5 месяцев</v>
      </c>
      <c r="E90" s="7" t="str">
        <f>[2]Общая!M79</f>
        <v>внеочередная</v>
      </c>
      <c r="F90" s="7" t="str">
        <f>[2]Общая!R79</f>
        <v>III до 1000В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"АШАН"</v>
      </c>
      <c r="D91" s="6" t="str">
        <f>CONCATENATE([2]Общая!G80," ",[2]Общая!H80," ",[2]Общая!I80," 
", [2]Общая!K80," ",[2]Общая!L80)</f>
        <v>Томилин Владимир Владимирович 
Инженер по технической эксплуатации 1 год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"АШАН"</v>
      </c>
      <c r="D92" s="6" t="str">
        <f>CONCATENATE([2]Общая!G81," ",[2]Общая!H81," ",[2]Общая!I81," 
", [2]Общая!K81," ",[2]Общая!L81)</f>
        <v>Зиваров  Пердебай Каллибекович 
Техник 15 лет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"АШАН"</v>
      </c>
      <c r="D93" s="6" t="str">
        <f>CONCATENATE([2]Общая!G82," ",[2]Общая!H82," ",[2]Общая!I82," 
", [2]Общая!K82," ",[2]Общая!L82)</f>
        <v>Коск Эдгар Вахурович 
Техник 15 лет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"АШАН"</v>
      </c>
      <c r="D94" s="6" t="str">
        <f>CONCATENATE([2]Общая!G83," ",[2]Общая!H83," ",[2]Общая!I83," 
", [2]Общая!K83," ",[2]Общая!L83)</f>
        <v>Сытько Владимир Михайлович 
Техник 2 года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"АШАН"</v>
      </c>
      <c r="D95" s="6" t="str">
        <f>CONCATENATE([2]Общая!G84," ",[2]Общая!H84," ",[2]Общая!I84," 
", [2]Общая!K84," ",[2]Общая!L84)</f>
        <v>Гончаров Юрий Геннадьевич 
Руководитель по безопасности 6 лет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"АШАН"</v>
      </c>
      <c r="D96" s="6" t="str">
        <f>CONCATENATE([2]Общая!G85," ",[2]Общая!H85," ",[2]Общая!I85," 
", [2]Общая!K85," ",[2]Общая!L85)</f>
        <v>Балаховский Олег Олегович 
Специалист по безопасности 1 год</v>
      </c>
      <c r="E96" s="7" t="str">
        <f>[2]Общая!M85</f>
        <v>первичная</v>
      </c>
      <c r="F96" s="7" t="str">
        <f>[2]Общая!R85</f>
        <v>II до 1000 В</v>
      </c>
      <c r="G96" s="7" t="str">
        <f>[2]Общая!N85</f>
        <v>оперативно-ремонтный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"АШАН"</v>
      </c>
      <c r="D97" s="6" t="str">
        <f>CONCATENATE([2]Общая!G86," ",[2]Общая!H86," ",[2]Общая!I86," 
", [2]Общая!K86," ",[2]Общая!L86)</f>
        <v>Мельников Валерий Александрович 
Специалист по безопасности 1 год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"АЛТ"</v>
      </c>
      <c r="D98" s="6" t="str">
        <f>CONCATENATE([2]Общая!G87," ",[2]Общая!H87," ",[2]Общая!I87," 
", [2]Общая!K87," ",[2]Общая!L87)</f>
        <v>Зюзин Александр Алексеевич 
главный инженер 6 лет</v>
      </c>
      <c r="E98" s="7" t="str">
        <f>[2]Общая!M87</f>
        <v>первичная</v>
      </c>
      <c r="F98" s="7"/>
      <c r="G98" s="7" t="str">
        <f>[2]Общая!N87</f>
        <v>руководящий работник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"АЛТ"</v>
      </c>
      <c r="D99" s="6" t="str">
        <f>CONCATENATE([2]Общая!G88," ",[2]Общая!H88," ",[2]Общая!I88," 
", [2]Общая!K88," ",[2]Общая!L88)</f>
        <v>Усанов Дмитрий  Боисович 
энергетик 3 года</v>
      </c>
      <c r="E99" s="7" t="str">
        <f>[2]Общая!M88</f>
        <v>первичная</v>
      </c>
      <c r="F99" s="7"/>
      <c r="G99" s="7" t="str">
        <f>[2]Общая!N88</f>
        <v>руководящий работник</v>
      </c>
      <c r="H99" s="15" t="str">
        <f>[2]Общая!S88</f>
        <v>ПТЭТЭ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"АЛТ"</v>
      </c>
      <c r="D100" s="6" t="str">
        <f>CONCATENATE([2]Общая!G89," ",[2]Общая!H89," ",[2]Общая!I89," 
", [2]Общая!K89," ",[2]Общая!L89)</f>
        <v>Курбансеидов Овезмурат Акмурадович 
слесарь-сантехник 3</v>
      </c>
      <c r="E100" s="7" t="str">
        <f>[2]Общая!M89</f>
        <v>первичная</v>
      </c>
      <c r="F100" s="7"/>
      <c r="G100" s="7" t="str">
        <f>[2]Общая!N89</f>
        <v>ремонтный персонал</v>
      </c>
      <c r="H100" s="15" t="str">
        <f>[2]Общая!S89</f>
        <v>ПТЭТЭ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АО "БЭС"</v>
      </c>
      <c r="D101" s="6" t="str">
        <f>CONCATENATE([2]Общая!G90," ",[2]Общая!H90," ",[2]Общая!I90," 
", [2]Общая!K90," ",[2]Общая!L90)</f>
        <v>Замана Юрий Викторович 
главный инженер 13 лет</v>
      </c>
      <c r="E101" s="7" t="str">
        <f>[2]Общая!M90</f>
        <v>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ПТЭЭСиС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АО "БЭС"</v>
      </c>
      <c r="D102" s="6" t="str">
        <f>CONCATENATE([2]Общая!G91," ",[2]Общая!H91," ",[2]Общая!I91," 
", [2]Общая!K91," ",[2]Общая!L91)</f>
        <v>Бронников Алексей Евгеньевич 
начальник службы релейной защиты, испытаний и измерений (РЗИиИ) 13 лет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персонал,  с правом испытания оборудования повышенным напряжением</v>
      </c>
      <c r="H102" s="15" t="str">
        <f>[2]Общая!S91</f>
        <v>ПТЭЭСиС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 xml:space="preserve">ООО «КОНДИТЕРСКАЯ ФАБРИКА «БОГОРОДСКАЯ» </v>
      </c>
      <c r="D103" s="6" t="str">
        <f>CONCATENATE([2]Общая!G92," ",[2]Общая!H92," ",[2]Общая!I92," 
", [2]Общая!K92," ",[2]Общая!L92)</f>
        <v>Торопчеков Виктор Александрович 
Инженер -энергетик 6</v>
      </c>
      <c r="E103" s="7" t="str">
        <f>[2]Общая!M92</f>
        <v>очередная</v>
      </c>
      <c r="F103" s="7"/>
      <c r="G103" s="7" t="str">
        <f>[2]Общая!N92</f>
        <v>руководящий работник</v>
      </c>
      <c r="H103" s="15" t="str">
        <f>[2]Общая!S92</f>
        <v>ПТЭТЭ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 xml:space="preserve">ООО «КОНДИТЕРСКАЯ ФАБРИКА «БОГОРОДСКАЯ» </v>
      </c>
      <c r="D104" s="6" t="str">
        <f>CONCATENATE([2]Общая!G93," ",[2]Общая!H93," ",[2]Общая!I93," 
", [2]Общая!K93," ",[2]Общая!L93)</f>
        <v>Рекуненко Юрий  Сергеевич 
Главный инженер 4</v>
      </c>
      <c r="E104" s="7" t="str">
        <f>[2]Общая!M93</f>
        <v>очередная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"ТСБ"</v>
      </c>
      <c r="D105" s="6" t="str">
        <f>CONCATENATE([2]Общая!G94," ",[2]Общая!H94," ",[2]Общая!I94," 
", [2]Общая!K94," ",[2]Общая!L94)</f>
        <v>Басков Роман Борисович 
Старший мастер 3,7</v>
      </c>
      <c r="E105" s="7" t="str">
        <f>[2]Общая!M94</f>
        <v>очередная</v>
      </c>
      <c r="F105" s="7" t="str">
        <f>[2]Общая!R94</f>
        <v>IV до и выше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"ТСБ"</v>
      </c>
      <c r="D106" s="6" t="str">
        <f>CONCATENATE([2]Общая!G95," ",[2]Общая!H95," ",[2]Общая!I95," 
", [2]Общая!K95," ",[2]Общая!L95)</f>
        <v>Филянин Максим Геннадьевич 
Начальник котельной 3,7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ИП Угольков А.В.</v>
      </c>
      <c r="D107" s="6" t="str">
        <f>CONCATENATE([2]Общая!G96," ",[2]Общая!H96," ",[2]Общая!I96," 
", [2]Общая!K96," ",[2]Общая!L96)</f>
        <v>Медников Николай Алексеевич 
Главный энергетик 8 лет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"РПК"</v>
      </c>
      <c r="D108" s="6" t="str">
        <f>CONCATENATE([2]Общая!G97," ",[2]Общая!H97," ",[2]Общая!I97," 
", [2]Общая!K97," ",[2]Общая!L97)</f>
        <v>Сенаторов Александр Александрович 
Генеральный директор 7 лет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"РПК"</v>
      </c>
      <c r="D109" s="6" t="str">
        <f>CONCATENATE([2]Общая!G98," ",[2]Общая!H98," ",[2]Общая!I98," 
", [2]Общая!K98," ",[2]Общая!L98)</f>
        <v>Поликарпов Сергей  Игоревич 
Заместитель генерального директора по строительству 3 года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"РПК"</v>
      </c>
      <c r="D110" s="6" t="str">
        <f>CONCATENATE([2]Общая!G99," ",[2]Общая!H99," ",[2]Общая!I99," 
", [2]Общая!K99," ",[2]Общая!L99)</f>
        <v>Лодзев Федор  Владимирович  
Производитель работ  4 года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"РПК"</v>
      </c>
      <c r="D111" s="6" t="str">
        <f>CONCATENATE([2]Общая!G100," ",[2]Общая!H100," ",[2]Общая!I100," 
", [2]Общая!K100," ",[2]Общая!L100)</f>
        <v>Сахута Владислав Владимирович  
Мастер участка  6 лет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"Фэктори ЛТД"</v>
      </c>
      <c r="D112" s="6" t="str">
        <f>CONCATENATE([2]Общая!G101," ",[2]Общая!H101," ",[2]Общая!I101," 
", [2]Общая!K101," ",[2]Общая!L101)</f>
        <v>Камаев Сергей  Васильевич 
 инженер 10 месяцев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«ТехТекс»</v>
      </c>
      <c r="D113" s="6" t="str">
        <f>CONCATENATE([2]Общая!G102," ",[2]Общая!H102," ",[2]Общая!I102," 
", [2]Общая!K102," ",[2]Общая!L102)</f>
        <v>Морозенков Владимир Александрович 
Заместитель генерального директора по общим вопросам 1 месяц</v>
      </c>
      <c r="E113" s="7" t="str">
        <f>[2]Общая!M102</f>
        <v>внеочередная</v>
      </c>
      <c r="F113" s="7" t="str">
        <f>[2]Общая!R102</f>
        <v>IV гр.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ПК «Эбису»</v>
      </c>
      <c r="D114" s="6" t="str">
        <f>CONCATENATE([2]Общая!G103," ",[2]Общая!H103," ",[2]Общая!I103," 
", [2]Общая!K103," ",[2]Общая!L103)</f>
        <v>Морозенков Владимир Александрович 
Технический директор 5 лет</v>
      </c>
      <c r="E114" s="7" t="str">
        <f>[2]Общая!M103</f>
        <v>очередная</v>
      </c>
      <c r="F114" s="7" t="str">
        <f>[2]Общая!R103</f>
        <v>IV гр.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"Стройбаза"</v>
      </c>
      <c r="D115" s="6" t="str">
        <f>CONCATENATE([2]Общая!G104," ",[2]Общая!H104," ",[2]Общая!I104," 
", [2]Общая!K104," ",[2]Общая!L104)</f>
        <v>Харитонов Валерий Николаевич 
Гл. инженер 12 лет</v>
      </c>
      <c r="E115" s="7" t="str">
        <f>[2]Общая!M104</f>
        <v>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АО "МГПЗ"</v>
      </c>
      <c r="D116" s="6" t="str">
        <f>CONCATENATE([2]Общая!G105," ",[2]Общая!H105," ",[2]Общая!I105," 
", [2]Общая!K105," ",[2]Общая!L105)</f>
        <v>Настич Максим Николаевич 
Главный энергетик 0,5 мес</v>
      </c>
      <c r="E116" s="7" t="str">
        <f>[2]Общая!M105</f>
        <v>внеочередная</v>
      </c>
      <c r="F116" s="7"/>
      <c r="G116" s="7" t="str">
        <f>[2]Общая!N105</f>
        <v>руководящий работник</v>
      </c>
      <c r="H116" s="15" t="str">
        <f>[2]Общая!S105</f>
        <v>ПТЭТЭ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 xml:space="preserve">ЗАО СКБ «Термоприбор» </v>
      </c>
      <c r="D117" s="6" t="str">
        <f>CONCATENATE([2]Общая!G106," ",[2]Общая!H106," ",[2]Общая!I106," 
", [2]Общая!K106," ",[2]Общая!L106)</f>
        <v>Долинкин Вадим Алексеевич 
Заместитель руководителя испытательной лаборатории 1 год</v>
      </c>
      <c r="E117" s="7" t="str">
        <f>[2]Общая!M106</f>
        <v>внеочередная</v>
      </c>
      <c r="F117" s="7" t="str">
        <f>[2]Общая!R106</f>
        <v xml:space="preserve">IV гр. до 1000 В 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"Департамент городского хозяйства"</v>
      </c>
      <c r="D118" s="6" t="str">
        <f>CONCATENATE([2]Общая!G107," ",[2]Общая!H107," ",[2]Общая!I107," 
", [2]Общая!K107," ",[2]Общая!L107)</f>
        <v>Юдаев Руслан Валерьевич 
Начальник - ведущий инженер-электрик 8 лет</v>
      </c>
      <c r="E118" s="7" t="str">
        <f>[2]Общая!M107</f>
        <v>очередная</v>
      </c>
      <c r="F118" s="7" t="str">
        <f>[2]Общая!R107</f>
        <v xml:space="preserve">IV до 1000 В 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"Департамент городского хозяйства"</v>
      </c>
      <c r="D119" s="6" t="str">
        <f>CONCATENATE([2]Общая!G108," ",[2]Общая!H108," ",[2]Общая!I108," 
", [2]Общая!K108," ",[2]Общая!L108)</f>
        <v>Кожевников Геннадий Васильевич 
Руководитель ИЛЭЗ 14 лет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административно—технический персонал,  с правом испытания оборудования повышенным напряжением</v>
      </c>
      <c r="H119" s="15" t="str">
        <f>[2]Общая!S108</f>
        <v>ПТЭЭСиС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ИП Кузнецов А.В</v>
      </c>
      <c r="D120" s="6" t="str">
        <f>CONCATENATE([2]Общая!G109," ",[2]Общая!H109," ",[2]Общая!I109," 
", [2]Общая!K109," ",[2]Общая!L109)</f>
        <v>Автономов Андрей Евгеньевич 
электрик участка 20 лет</v>
      </c>
      <c r="E120" s="7" t="str">
        <f>[2]Общая!M109</f>
        <v>очередная</v>
      </c>
      <c r="F120" s="7" t="str">
        <f>[2]Общая!R109</f>
        <v xml:space="preserve"> III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Дирекция пансионата "Янтарь"</v>
      </c>
      <c r="D121" s="6" t="str">
        <f>CONCATENATE([2]Общая!G110," ",[2]Общая!H110," ",[2]Общая!I110," 
", [2]Общая!K110," ",[2]Общая!L110)</f>
        <v>Слюсарев Максим Эдуардович 
Ведущий инженер 3 мес.</v>
      </c>
      <c r="E121" s="7" t="str">
        <f>[2]Общая!M110</f>
        <v>внеочередная</v>
      </c>
      <c r="F121" s="7" t="str">
        <f>[2]Общая!R110</f>
        <v>III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МБУ"ДХБ"</v>
      </c>
      <c r="D122" s="6" t="str">
        <f>CONCATENATE([2]Общая!G111," ",[2]Общая!H111," ",[2]Общая!I111," 
", [2]Общая!K111," ",[2]Общая!L111)</f>
        <v>Балбеков  Алексей Анатольевич 
начальник участка 5 лет</v>
      </c>
      <c r="E122" s="7" t="str">
        <f>[2]Общая!M111</f>
        <v>внеочередная</v>
      </c>
      <c r="F122" s="7" t="str">
        <f>[2]Общая!R111</f>
        <v>III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МБУ"ДХБ"</v>
      </c>
      <c r="D123" s="6" t="str">
        <f>CONCATENATE([2]Общая!G112," ",[2]Общая!H112," ",[2]Общая!I112," 
", [2]Общая!K112," ",[2]Общая!L112)</f>
        <v>Апасова  Марина  Владимировна 
главный эксперт 1 год</v>
      </c>
      <c r="E123" s="7" t="str">
        <f>[2]Общая!M112</f>
        <v>внеочередная</v>
      </c>
      <c r="F123" s="7" t="str">
        <f>[2]Общая!R112</f>
        <v xml:space="preserve">IV  гр. 1000 В 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МБУ"ДХБ"</v>
      </c>
      <c r="D124" s="6" t="str">
        <f>CONCATENATE([2]Общая!G113," ",[2]Общая!H113," ",[2]Общая!I113," 
", [2]Общая!K113," ",[2]Общая!L113)</f>
        <v>Щепкин  Павел Васильевич 
главный инженер 2 года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ООО "МЕТРОВАГОНМАШ-СЕРВИС"</v>
      </c>
      <c r="D125" s="6" t="str">
        <f>CONCATENATE([2]Общая!G114," ",[2]Общая!H114," ",[2]Общая!I114," 
", [2]Общая!K114," ",[2]Общая!L114)</f>
        <v>Макаревич  Александр Васильевич 
Начальник центра (на транспорте и в связи) 8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"МЕТРОВАГОНМАШ-СЕРВИС"</v>
      </c>
      <c r="D126" s="6" t="str">
        <f>CONCATENATE([2]Общая!G115," ",[2]Общая!H115," ",[2]Общая!I115," 
", [2]Общая!K115," ",[2]Общая!L115)</f>
        <v>Мокрушин  Алексей  Сергеевич 
Руководитель управления по развитию производственной системы и качеству 9 лет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"МЕТРОВАГОНМАШ-СЕРВИС"</v>
      </c>
      <c r="D127" s="6" t="str">
        <f>CONCATENATE([2]Общая!G116," ",[2]Общая!H116," ",[2]Общая!I116," 
", [2]Общая!K116," ",[2]Общая!L116)</f>
        <v>Карпов  Яков  Андреевич 
Ведущий специалист по пожарной и промышленной безопасности 7 лет</v>
      </c>
      <c r="E127" s="7" t="str">
        <f>[2]Общая!M116</f>
        <v>первичная</v>
      </c>
      <c r="F127" s="7" t="str">
        <f>[2]Общая!R116</f>
        <v xml:space="preserve">II До 1000 В 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"Ориентир"</v>
      </c>
      <c r="D128" s="6" t="str">
        <f>CONCATENATE([2]Общая!G117," ",[2]Общая!H117," ",[2]Общая!I117," 
", [2]Общая!K117," ",[2]Общая!L117)</f>
        <v>Шиндин Олег Александрович 
Генеральный директор 9 лет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«Связь Телеком»</v>
      </c>
      <c r="D129" s="6" t="str">
        <f>CONCATENATE([2]Общая!G118," ",[2]Общая!H118," ",[2]Общая!I118," 
", [2]Общая!K118," ",[2]Общая!L118)</f>
        <v>Барышев Роман Владимирович 
Бригадир электромонтажников связи 3 года</v>
      </c>
      <c r="E129" s="7" t="str">
        <f>[2]Общая!M118</f>
        <v>очередная</v>
      </c>
      <c r="F129" s="7" t="str">
        <f>[2]Общая!R118</f>
        <v>IV гр.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«Связь Телеком»</v>
      </c>
      <c r="D130" s="6" t="str">
        <f>CONCATENATE([2]Общая!G119," ",[2]Общая!H119," ",[2]Общая!I119," 
", [2]Общая!K119," ",[2]Общая!L119)</f>
        <v>Синютин Иван Иванович 
Главный инженер 4 года</v>
      </c>
      <c r="E130" s="7" t="str">
        <f>[2]Общая!M119</f>
        <v>очередная</v>
      </c>
      <c r="F130" s="7" t="str">
        <f>[2]Общая!R119</f>
        <v>IV гр.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УК "МКД "Восток"</v>
      </c>
      <c r="D131" s="6" t="str">
        <f>CONCATENATE([2]Общая!G120," ",[2]Общая!H120," ",[2]Общая!I120," 
", [2]Общая!K120," ",[2]Общая!L120)</f>
        <v>Крашненков Андрей Викторович 
Исполнительный директор 3 года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"УК "ГЖС"</v>
      </c>
      <c r="D132" s="6" t="str">
        <f>CONCATENATE([2]Общая!G121," ",[2]Общая!H121," ",[2]Общая!I121," 
", [2]Общая!K121," ",[2]Общая!L121)</f>
        <v>Кудряшов Михаил Анатольевич 
Управляющий объектом 1 год</v>
      </c>
      <c r="E132" s="7" t="str">
        <f>[2]Общая!M121</f>
        <v>внеочередная</v>
      </c>
      <c r="F132" s="7" t="str">
        <f>[2]Общая!R121</f>
        <v>IV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ИП Грибов Вадим Витальевич</v>
      </c>
      <c r="D133" s="6" t="str">
        <f>CONCATENATE([2]Общая!G122," ",[2]Общая!H122," ",[2]Общая!I122," 
", [2]Общая!K122," ",[2]Общая!L122)</f>
        <v>Грибов Вадим Витальевич 
Индивидуальный предприниматель 5 лет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Потребительский кооператив  "Перловский"</v>
      </c>
      <c r="D134" s="6" t="str">
        <f>CONCATENATE([2]Общая!G123," ",[2]Общая!H123," ",[2]Общая!I123," 
", [2]Общая!K123," ",[2]Общая!L123)</f>
        <v>Салахов  Ильдус Габдулнурович 
Электрик 3 разряда 3 года 9 мес.</v>
      </c>
      <c r="E134" s="7" t="str">
        <f>[2]Общая!M123</f>
        <v>первичная</v>
      </c>
      <c r="F134" s="7" t="str">
        <f>[2]Общая!R123</f>
        <v>II до 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"БЕЛЛА ВОСТОК"</v>
      </c>
      <c r="D135" s="6" t="str">
        <f>CONCATENATE([2]Общая!G124," ",[2]Общая!H124," ",[2]Общая!I124," 
", [2]Общая!K124," ",[2]Общая!L124)</f>
        <v>Родькин Алексей Николаевич 
инженер-электрик 9лет</v>
      </c>
      <c r="E135" s="7" t="str">
        <f>[2]Общая!M124</f>
        <v>внеочередная</v>
      </c>
      <c r="F135" s="7" t="str">
        <f>[2]Общая!R124</f>
        <v xml:space="preserve">V группа до и выше 1000 В 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МАУС "ОСЗК"</v>
      </c>
      <c r="D136" s="6" t="str">
        <f>CONCATENATE([2]Общая!G125," ",[2]Общая!H125," ",[2]Общая!I125," 
", [2]Общая!K125," ",[2]Общая!L125)</f>
        <v>Терехов Виктор Иванович 
Ведущий инженер 19 лет</v>
      </c>
      <c r="E136" s="7" t="str">
        <f>[2]Общая!M125</f>
        <v>очередная</v>
      </c>
      <c r="F136" s="7"/>
      <c r="G136" s="7" t="str">
        <f>[2]Общая!N125</f>
        <v>специалист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МАУС "ОСЗК"</v>
      </c>
      <c r="D137" s="6" t="str">
        <f>CONCATENATE([2]Общая!G126," ",[2]Общая!H126," ",[2]Общая!I126," 
", [2]Общая!K126," ",[2]Общая!L126)</f>
        <v>Сухарев Вячеслав Борисович 
Инженер 2 года</v>
      </c>
      <c r="E137" s="7" t="str">
        <f>[2]Общая!M126</f>
        <v>очередная</v>
      </c>
      <c r="F137" s="7"/>
      <c r="G137" s="7" t="str">
        <f>[2]Общая!N126</f>
        <v>специалист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МУП "Теплосеть"</v>
      </c>
      <c r="D138" s="6" t="str">
        <f>CONCATENATE([2]Общая!G127," ",[2]Общая!H127," ",[2]Общая!I127," 
", [2]Общая!K127," ",[2]Общая!L127)</f>
        <v>Сирик Антон Андреевич 
Ведущий инженер 3 года</v>
      </c>
      <c r="E138" s="7" t="str">
        <f>[2]Общая!M127</f>
        <v>первичная</v>
      </c>
      <c r="F138" s="7"/>
      <c r="G138" s="7" t="str">
        <f>[2]Общая!N127</f>
        <v>специалист</v>
      </c>
      <c r="H138" s="15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«НАДЕЖДА»</v>
      </c>
      <c r="D139" s="6" t="str">
        <f>CONCATENATE([2]Общая!G128," ",[2]Общая!H128," ",[2]Общая!I128," 
", [2]Общая!K128," ",[2]Общая!L128)</f>
        <v>Кургашов Алексей Сергеевич 
главный инженер 4,5 года</v>
      </c>
      <c r="E139" s="7" t="str">
        <f>[2]Общая!M128</f>
        <v>первичная</v>
      </c>
      <c r="F139" s="7"/>
      <c r="G139" s="7" t="str">
        <f>[2]Общая!N128</f>
        <v>управленческий персонал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«Мособлагроснаб»</v>
      </c>
      <c r="D140" s="6" t="str">
        <f>CONCATENATE([2]Общая!G129," ",[2]Общая!H129," ",[2]Общая!I129," 
", [2]Общая!K129," ",[2]Общая!L129)</f>
        <v>Ромахин  Сергей  Васильевич 
Заместитель генерального директора по АХЧ 4 года</v>
      </c>
      <c r="E140" s="7" t="str">
        <f>[2]Общая!M129</f>
        <v>очередная</v>
      </c>
      <c r="F140" s="7" t="str">
        <f>[2]Общая!R129</f>
        <v>IV до 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«Мособлагроснаб»</v>
      </c>
      <c r="D141" s="6" t="str">
        <f>CONCATENATE([2]Общая!G130," ",[2]Общая!H130," ",[2]Общая!I130," 
", [2]Общая!K130," ",[2]Общая!L130)</f>
        <v>Глазунов
  Виталий  Федорович 
Начальник Сервисного центра 12 года</v>
      </c>
      <c r="E141" s="7" t="str">
        <f>[2]Общая!M130</f>
        <v>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МУП ТХ "Теплосервис"</v>
      </c>
      <c r="D142" s="6" t="str">
        <f>CONCATENATE([2]Общая!G131," ",[2]Общая!H131," ",[2]Общая!I131," 
", [2]Общая!K131," ",[2]Общая!L131)</f>
        <v>Лапченко Андрей Сергеевич 
Главный инженер 3</v>
      </c>
      <c r="E142" s="7" t="str">
        <f>[2]Общая!M131</f>
        <v>очередная</v>
      </c>
      <c r="F142" s="7"/>
      <c r="G142" s="7" t="str">
        <f>[2]Общая!N131</f>
        <v>управленческий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УК "Универсал Клин"</v>
      </c>
      <c r="D143" s="6" t="str">
        <f>CONCATENATE([2]Общая!G132," ",[2]Общая!H132," ",[2]Общая!I132," 
", [2]Общая!K132," ",[2]Общая!L132)</f>
        <v>Балановский  Сергей  Петрович 
генеральный директор 9лет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"Комплекс-Инжиниринг"</v>
      </c>
      <c r="D144" s="6" t="str">
        <f>CONCATENATE([2]Общая!G133," ",[2]Общая!H133," ",[2]Общая!I133," 
", [2]Общая!K133," ",[2]Общая!L133)</f>
        <v>Новиков Андрей Юрьевич 
производитель работ  30</v>
      </c>
      <c r="E144" s="7" t="str">
        <f>[2]Общая!M133</f>
        <v>первичная</v>
      </c>
      <c r="F144" s="7" t="str">
        <f>[2]Общая!R133</f>
        <v>II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"Аттра-Строй"</v>
      </c>
      <c r="D145" s="6" t="str">
        <f>CONCATENATE([2]Общая!G134," ",[2]Общая!H134," ",[2]Общая!I134," 
", [2]Общая!K134," ",[2]Общая!L134)</f>
        <v>Халафян Арам Грачикович 
главный инженер 7 мес</v>
      </c>
      <c r="E145" s="7" t="str">
        <f>[2]Общая!M134</f>
        <v>очередная</v>
      </c>
      <c r="F145" s="7" t="str">
        <f>[2]Общая!R134</f>
        <v>II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"Аттра-Строй"</v>
      </c>
      <c r="D146" s="6" t="str">
        <f>CONCATENATE([2]Общая!G135," ",[2]Общая!H135," ",[2]Общая!I135," 
", [2]Общая!K135," ",[2]Общая!L135)</f>
        <v>Саргсян Самвел Жораевич 
Начальник строительного участка 6 мес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"Аттра-Строй"</v>
      </c>
      <c r="D147" s="6" t="str">
        <f>CONCATENATE([2]Общая!G136," ",[2]Общая!H136," ",[2]Общая!I136," 
", [2]Общая!K136," ",[2]Общая!L136)</f>
        <v>Ибрагимов  Ибрагим  Рамазанович 
Мастер строительного участка 6 мес</v>
      </c>
      <c r="E147" s="7" t="str">
        <f>[2]Общая!M136</f>
        <v>первичная</v>
      </c>
      <c r="F147" s="7" t="str">
        <f>[2]Общая!R136</f>
        <v>II до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"Аттра-Строй"</v>
      </c>
      <c r="D148" s="6" t="str">
        <f>CONCATENATE([2]Общая!G137," ",[2]Общая!H137," ",[2]Общая!I137," 
", [2]Общая!K137," ",[2]Общая!L137)</f>
        <v>Хачатрян Артур  Гамбертович 
Мастер строительного участка 6 мес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МБУ "Мир спорта "Сталь"</v>
      </c>
      <c r="D149" s="6" t="str">
        <f>CONCATENATE([2]Общая!G138," ",[2]Общая!H138," ",[2]Общая!I138," 
", [2]Общая!K138," ",[2]Общая!L138)</f>
        <v>Битков Виталий Геннадьевич 
начальник инженерно-технического отдела 2 года 7 мес</v>
      </c>
      <c r="E149" s="7" t="str">
        <f>[2]Общая!M138</f>
        <v>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МБУ "Мир спорта "Сталь"</v>
      </c>
      <c r="D150" s="6" t="str">
        <f>CONCATENATE([2]Общая!G139," ",[2]Общая!H139," ",[2]Общая!I139," 
", [2]Общая!K139," ",[2]Общая!L139)</f>
        <v>Гиль Евгений Васильевич 
инженер (звук и видео) 6 лет</v>
      </c>
      <c r="E150" s="7" t="str">
        <f>[2]Общая!M139</f>
        <v>первичная</v>
      </c>
      <c r="F150" s="7" t="str">
        <f>[2]Общая!R139</f>
        <v>II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ГК "ГАММА"</v>
      </c>
      <c r="D151" s="6" t="str">
        <f>CONCATENATE([2]Общая!G140," ",[2]Общая!H140," ",[2]Общая!I140," 
", [2]Общая!K140," ",[2]Общая!L140)</f>
        <v>Привалов Алексей Геннадьевич 
Генеральный директор 1 год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Филиал "ВЕГАС СИТИ" АО "КРОКУС"</v>
      </c>
      <c r="D152" s="6" t="str">
        <f>CONCATENATE([2]Общая!G141," ",[2]Общая!H141," ",[2]Общая!I141," 
", [2]Общая!K141," ",[2]Общая!L141)</f>
        <v>Михеев Вадим Викторович 
Заместитель главного энергетика 8 лет 5месяцев</v>
      </c>
      <c r="E152" s="7" t="str">
        <f>[2]Общая!M141</f>
        <v>внеочередная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"ЭД. ХААС"</v>
      </c>
      <c r="D153" s="6" t="str">
        <f>CONCATENATE([2]Общая!G142," ",[2]Общая!H142," ",[2]Общая!I142," 
", [2]Общая!K142," ",[2]Общая!L142)</f>
        <v>Трошин  Яков  Александрович 
Мастер смены 3 года</v>
      </c>
      <c r="E153" s="7" t="str">
        <f>[2]Общая!M142</f>
        <v>очередная</v>
      </c>
      <c r="F153" s="7" t="str">
        <f>[2]Общая!R142</f>
        <v>V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МБУ "Прогресс-Рошаль"</v>
      </c>
      <c r="D154" s="6" t="str">
        <f>CONCATENATE([2]Общая!G143," ",[2]Общая!H143," ",[2]Общая!I143," 
", [2]Общая!K143," ",[2]Общая!L143)</f>
        <v>Телегин Владимир Николаевич 
машинист автовышки 38 лет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электротехнологический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МАУ "Управление по ремонту и обслуживанпию объектов социальной сферы городского округа Мытищи"</v>
      </c>
      <c r="D155" s="6" t="str">
        <f>CONCATENATE([2]Общая!G144," ",[2]Общая!H144," ",[2]Общая!I144," 
", [2]Общая!K144," ",[2]Общая!L144)</f>
        <v>Абашин Василий Михайлович 
Главный инженер 2 года</v>
      </c>
      <c r="E155" s="7" t="str">
        <f>[2]Общая!M144</f>
        <v>первичная</v>
      </c>
      <c r="F155" s="7"/>
      <c r="G155" s="7" t="str">
        <f>[2]Общая!N144</f>
        <v>руководящий работник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МАУ "Управление по ремонту и обслуживанпию объектов социальной сферы городского округа Мытищи"</v>
      </c>
      <c r="D156" s="6" t="str">
        <f>CONCATENATE([2]Общая!G145," ",[2]Общая!H145," ",[2]Общая!I145," 
", [2]Общая!K145," ",[2]Общая!L145)</f>
        <v>Бойков Дмитрий Александрович 
Начальник отдела эксплуатации 1 год</v>
      </c>
      <c r="E156" s="7" t="str">
        <f>[2]Общая!M145</f>
        <v>первичная</v>
      </c>
      <c r="F156" s="7"/>
      <c r="G156" s="7" t="str">
        <f>[2]Общая!N145</f>
        <v>руководитель структурного подразделдения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"ИНТЕРСЭН-ПЛЮС"</v>
      </c>
      <c r="D157" s="6" t="str">
        <f>CONCATENATE([2]Общая!G146," ",[2]Общая!H146," ",[2]Общая!I146," 
", [2]Общая!K146," ",[2]Общая!L146)</f>
        <v>Скобелев Максим Владимирович 
Руководитель технической службы 4 месяца</v>
      </c>
      <c r="E157" s="7" t="str">
        <f>[2]Общая!M146</f>
        <v>первичная</v>
      </c>
      <c r="F157" s="7" t="str">
        <f>[2]Общая!R146</f>
        <v>II группа до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 Инжскладсервис"</v>
      </c>
      <c r="D158" s="6" t="str">
        <f>CONCATENATE([2]Общая!G147," ",[2]Общая!H147," ",[2]Общая!I147," 
", [2]Общая!K147," ",[2]Общая!L147)</f>
        <v>Комарь Алексей Владимирович 
Мастер участка 9 месяцев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"СП ЖЭК"</v>
      </c>
      <c r="D159" s="6" t="str">
        <f>CONCATENATE([2]Общая!G148," ",[2]Общая!H148," ",[2]Общая!I148," 
", [2]Общая!K148," ",[2]Общая!L148)</f>
        <v>Боровик Вячеслав Николаевич 
генеральный директор 14 лет 7 мес.</v>
      </c>
      <c r="E159" s="7" t="str">
        <f>[2]Общая!M148</f>
        <v>очередная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МБУ "Благоустройство СП"</v>
      </c>
      <c r="D160" s="6" t="str">
        <f>CONCATENATE([2]Общая!G149," ",[2]Общая!H149," ",[2]Общая!I149," 
", [2]Общая!K149," ",[2]Общая!L149)</f>
        <v>Боровик Вячеслав Николаевич 
Заместителя директора-начальника отдела платных услуг и предпринимательской деятельности 6 лет 3 мес.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"ТДЛ"</v>
      </c>
      <c r="D161" s="6" t="str">
        <f>CONCATENATE([2]Общая!G150," ",[2]Общая!H150," ",[2]Общая!I150," 
", [2]Общая!K150," ",[2]Общая!L150)</f>
        <v>Орешкин Дмитрий Викторович 
инженер ИЛЦ -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"МИЭЛ"</v>
      </c>
      <c r="D162" s="6" t="str">
        <f>CONCATENATE([2]Общая!G151," ",[2]Общая!H151," ",[2]Общая!I151," 
", [2]Общая!K151," ",[2]Общая!L151)</f>
        <v>Седых Николай Вячеславович 
Начальник участка 2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"МИЭЛ"</v>
      </c>
      <c r="D163" s="6" t="str">
        <f>CONCATENATE([2]Общая!G152," ",[2]Общая!H152," ",[2]Общая!I152," 
", [2]Общая!K152," ",[2]Общая!L152)</f>
        <v>Кондрашин Вадим Александрович 
Начальник участка 1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 xml:space="preserve">ООО «НПП «Бифилюкс+»  </v>
      </c>
      <c r="D164" s="6" t="str">
        <f>CONCATENATE([2]Общая!G153," ",[2]Общая!H153," ",[2]Общая!I153," 
", [2]Общая!K153," ",[2]Общая!L153)</f>
        <v>Соболев Павел Сергеевич 
Заместитель главного инженера 3 мес</v>
      </c>
      <c r="E164" s="7" t="str">
        <f>[2]Общая!M153</f>
        <v>первичная</v>
      </c>
      <c r="F164" s="7" t="str">
        <f>[2]Общая!R153</f>
        <v>II до 1000В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 xml:space="preserve">ООО «НПП «Бифилюкс+»  </v>
      </c>
      <c r="D165" s="6" t="str">
        <f>CONCATENATE([2]Общая!G154," ",[2]Общая!H154," ",[2]Общая!I154," 
", [2]Общая!K154," ",[2]Общая!L154)</f>
        <v>Орлов Сергей Викторович 
технолог производства 3 мес</v>
      </c>
      <c r="E165" s="7" t="str">
        <f>[2]Общая!M154</f>
        <v>первичная</v>
      </c>
      <c r="F165" s="7" t="str">
        <f>[2]Общая!R154</f>
        <v>II до 1000В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"АРДМ"</v>
      </c>
      <c r="D166" s="6" t="str">
        <f>CONCATENATE([2]Общая!G155," ",[2]Общая!H155," ",[2]Общая!I155," 
", [2]Общая!K155," ",[2]Общая!L155)</f>
        <v>Диденко  Антон  Александрович 
Младший научный сотрудник 45152</v>
      </c>
      <c r="E166" s="7" t="str">
        <f>[2]Общая!M155</f>
        <v>первичная</v>
      </c>
      <c r="F166" s="7" t="str">
        <f>[2]Общая!R155</f>
        <v>II группа до 1000В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"АРДМ"</v>
      </c>
      <c r="D167" s="6" t="str">
        <f>CONCATENATE([2]Общая!G156," ",[2]Общая!H156," ",[2]Общая!I156," 
", [2]Общая!K156," ",[2]Общая!L156)</f>
        <v>Полковниченко  Андрей  Владимирович 
Научный сотрудник 45439</v>
      </c>
      <c r="E167" s="7" t="str">
        <f>[2]Общая!M156</f>
        <v>первичная</v>
      </c>
      <c r="F167" s="7" t="str">
        <f>[2]Общая!R156</f>
        <v>II группа до 1000В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"АРДМ"</v>
      </c>
      <c r="D168" s="6" t="str">
        <f>CONCATENATE([2]Общая!G157," ",[2]Общая!H157," ",[2]Общая!I157," 
", [2]Общая!K157," ",[2]Общая!L157)</f>
        <v>Воронов  Александр  Станиславович 
Младший научный сотрудник 45453</v>
      </c>
      <c r="E168" s="7" t="str">
        <f>[2]Общая!M157</f>
        <v>первичная</v>
      </c>
      <c r="F168" s="7" t="str">
        <f>[2]Общая!R157</f>
        <v>II группа до 1000В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"АРДМ"</v>
      </c>
      <c r="D169" s="6" t="str">
        <f>CONCATENATE([2]Общая!G158," ",[2]Общая!H158," ",[2]Общая!I158," 
", [2]Общая!K158," ",[2]Общая!L158)</f>
        <v>Никонов  Михаил  Александрович 
Инженер-лаборант 44596</v>
      </c>
      <c r="E169" s="7" t="str">
        <f>[2]Общая!M158</f>
        <v>первичная</v>
      </c>
      <c r="F169" s="7" t="str">
        <f>[2]Общая!R158</f>
        <v>II группа до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"АРДМ"</v>
      </c>
      <c r="D170" s="6" t="str">
        <f>CONCATENATE([2]Общая!G159," ",[2]Общая!H159," ",[2]Общая!I159," 
", [2]Общая!K159," ",[2]Общая!L159)</f>
        <v>Дугаров  Бато  Константинович 
Химик-аналитик 45441</v>
      </c>
      <c r="E170" s="7" t="str">
        <f>[2]Общая!M159</f>
        <v>первичная</v>
      </c>
      <c r="F170" s="7" t="str">
        <f>[2]Общая!R159</f>
        <v>II группа до 1000В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"АРДМ"</v>
      </c>
      <c r="D171" s="6" t="str">
        <f>CONCATENATE([2]Общая!G160," ",[2]Общая!H160," ",[2]Общая!I160," 
", [2]Общая!K160," ",[2]Общая!L160)</f>
        <v>Ланцкова  Марья  Дмитриевна 
Лаборант 45609</v>
      </c>
      <c r="E171" s="7" t="str">
        <f>[2]Общая!M160</f>
        <v>первичная</v>
      </c>
      <c r="F171" s="7" t="str">
        <f>[2]Общая!R160</f>
        <v>II группа до 1000В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"В/О "Изотоп"</v>
      </c>
      <c r="D172" s="6" t="str">
        <f>CONCATENATE([2]Общая!G161," ",[2]Общая!H161," ",[2]Общая!I161," 
", [2]Общая!K161," ",[2]Общая!L161)</f>
        <v>Горнов Антон Евгеньевич 
Главный инженер 3 года</v>
      </c>
      <c r="E172" s="7" t="str">
        <f>[2]Общая!M161</f>
        <v>очередная</v>
      </c>
      <c r="F172" s="7" t="str">
        <f>[2]Общая!R161</f>
        <v>V до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"Мытищинская теплосеть"</v>
      </c>
      <c r="D173" s="6" t="str">
        <f>CONCATENATE([2]Общая!G162," ",[2]Общая!H162," ",[2]Общая!I162," 
", [2]Общая!K162," ",[2]Общая!L162)</f>
        <v xml:space="preserve">Харитонов  Роман  Андреевич 
Начальник участка 6 мес. </v>
      </c>
      <c r="E173" s="7" t="str">
        <f>[2]Общая!M162</f>
        <v>первичная</v>
      </c>
      <c r="F173" s="7"/>
      <c r="G173" s="7" t="str">
        <f>[2]Общая!N162</f>
        <v>руководитель структурного подразделдения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"Мытищинская теплосеть"</v>
      </c>
      <c r="D174" s="6" t="str">
        <f>CONCATENATE([2]Общая!G163," ",[2]Общая!H163," ",[2]Общая!I163," 
", [2]Общая!K163," ",[2]Общая!L163)</f>
        <v>Исаков  Константин  Александрович 
Начальник участка 3 года</v>
      </c>
      <c r="E174" s="7" t="str">
        <f>[2]Общая!M163</f>
        <v>первичная</v>
      </c>
      <c r="F174" s="7"/>
      <c r="G174" s="7" t="str">
        <f>[2]Общая!N163</f>
        <v>руководитель структурного подразделдения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"Мытищинская теплосеть"</v>
      </c>
      <c r="D175" s="6" t="str">
        <f>CONCATENATE([2]Общая!G164," ",[2]Общая!H164," ",[2]Общая!I164," 
", [2]Общая!K164," ",[2]Общая!L164)</f>
        <v xml:space="preserve">Баранов  Евгений  Сергеевич 
Начальник участка 3 мес. </v>
      </c>
      <c r="E175" s="7" t="str">
        <f>[2]Общая!M164</f>
        <v>первичная</v>
      </c>
      <c r="F175" s="7"/>
      <c r="G175" s="7" t="str">
        <f>[2]Общая!N164</f>
        <v>руководитель структурного подразделдения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"Мытищинская теплосеть"</v>
      </c>
      <c r="D176" s="6" t="str">
        <f>CONCATENATE([2]Общая!G165," ",[2]Общая!H165," ",[2]Общая!I165," 
", [2]Общая!K165," ",[2]Общая!L165)</f>
        <v>Карпухин Глеб  Сергеевич 
Начальник участка 10 лет</v>
      </c>
      <c r="E176" s="7" t="str">
        <f>[2]Общая!M165</f>
        <v>первичная</v>
      </c>
      <c r="F176" s="7"/>
      <c r="G176" s="7" t="str">
        <f>[2]Общая!N165</f>
        <v>руководитель структурного подразделдения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"Мытищинская теплосеть"</v>
      </c>
      <c r="D177" s="6" t="str">
        <f>CONCATENATE([2]Общая!G166," ",[2]Общая!H166," ",[2]Общая!I166," 
", [2]Общая!K166," ",[2]Общая!L166)</f>
        <v>Щепин  Валерий  Алексеевич 
Начальник участка 1 год</v>
      </c>
      <c r="E177" s="7" t="str">
        <f>[2]Общая!M166</f>
        <v>первичная</v>
      </c>
      <c r="F177" s="7"/>
      <c r="G177" s="7" t="str">
        <f>[2]Общая!N166</f>
        <v>руководитель структурного подразделдения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"ПРОФМОНТАЖ"</v>
      </c>
      <c r="D178" s="6" t="str">
        <f>CONCATENATE([2]Общая!G167," ",[2]Общая!H167," ",[2]Общая!I167," 
", [2]Общая!K167," ",[2]Общая!L167)</f>
        <v>Колохин Михаил Василдьевич 
Директор 8 лет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"ПРОФМОНТАЖ"</v>
      </c>
      <c r="D179" s="6" t="str">
        <f>CONCATENATE([2]Общая!G168," ",[2]Общая!H168," ",[2]Общая!I168," 
", [2]Общая!K168," ",[2]Общая!L168)</f>
        <v>Журавлев  Игорь  Анатольевич 
Мастер  18 лет</v>
      </c>
      <c r="E179" s="7" t="str">
        <f>[2]Общая!M168</f>
        <v>очередная</v>
      </c>
      <c r="F179" s="7" t="str">
        <f>[2]Общая!R168</f>
        <v>IV до  1000В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"ПРОФМОНТАЖ"</v>
      </c>
      <c r="D180" s="6" t="str">
        <f>CONCATENATE([2]Общая!G169," ",[2]Общая!H169," ",[2]Общая!I169," 
", [2]Общая!K169," ",[2]Общая!L169)</f>
        <v>Черных  Александр  Юрьевич  
Мастер 7 лет</v>
      </c>
      <c r="E180" s="7" t="str">
        <f>[2]Общая!M169</f>
        <v>очередная</v>
      </c>
      <c r="F180" s="7" t="str">
        <f>[2]Общая!R169</f>
        <v>IV до  1000В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"ФМАгрупп"</v>
      </c>
      <c r="D181" s="6" t="str">
        <f>CONCATENATE([2]Общая!G170," ",[2]Общая!H170," ",[2]Общая!I170," 
", [2]Общая!K170," ",[2]Общая!L170)</f>
        <v>Серов Дмитрий Александрович 
Генеральный директор 6 месяцев</v>
      </c>
      <c r="E181" s="7" t="str">
        <f>[2]Общая!M170</f>
        <v>внеочередная</v>
      </c>
      <c r="F181" s="7" t="str">
        <f>[2]Общая!R170</f>
        <v>IV группа до 1000В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"ФМАгрупп"</v>
      </c>
      <c r="D182" s="6" t="str">
        <f>CONCATENATE([2]Общая!G171," ",[2]Общая!H171," ",[2]Общая!I171," 
", [2]Общая!K171," ",[2]Общая!L171)</f>
        <v>Серов Дмитрий Александрович 
Генеральный директор 6 месяцев</v>
      </c>
      <c r="E182" s="7" t="str">
        <f>[2]Общая!M171</f>
        <v>внеочередная</v>
      </c>
      <c r="F182" s="7"/>
      <c r="G182" s="7" t="str">
        <f>[2]Общая!N171</f>
        <v>управленческий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«Атекс Групп»</v>
      </c>
      <c r="D183" s="6" t="str">
        <f>CONCATENATE([2]Общая!G172," ",[2]Общая!H172," ",[2]Общая!I172," 
", [2]Общая!K172," ",[2]Общая!L172)</f>
        <v>Колесников  Федор  Владимирович 
Руководитель обособленного подразделения "МО Софьино" 5 лет</v>
      </c>
      <c r="E183" s="7" t="str">
        <f>[2]Общая!M172</f>
        <v>очередная</v>
      </c>
      <c r="F183" s="7" t="str">
        <f>[2]Общая!R172</f>
        <v>III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«Атекс Групп»</v>
      </c>
      <c r="D184" s="6" t="str">
        <f>CONCATENATE([2]Общая!G173," ",[2]Общая!H173," ",[2]Общая!I173," 
", [2]Общая!K173," ",[2]Общая!L173)</f>
        <v>Колесников  Федор  Владимирович 
Руководитель обособленного подразделения "МО Софьино" 5 лет</v>
      </c>
      <c r="E184" s="7" t="str">
        <f>[2]Общая!M173</f>
        <v>очередная</v>
      </c>
      <c r="F184" s="7" t="str">
        <f>[2]Общая!R173</f>
        <v>III до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"УВМ-СТАЛЬ"</v>
      </c>
      <c r="D185" s="6" t="str">
        <f>CONCATENATE([2]Общая!G174," ",[2]Общая!H174," ",[2]Общая!I174," 
", [2]Общая!K174," ",[2]Общая!L174)</f>
        <v>Плоткин Сергей Иванович 
главный энергетик 1 год 6 мес.</v>
      </c>
      <c r="E185" s="7" t="str">
        <f>[2]Общая!M174</f>
        <v>очередная</v>
      </c>
      <c r="F185" s="7" t="str">
        <f>[2]Общая!R174</f>
        <v xml:space="preserve">V гр. до и
 выше 1000 В  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«Мэркури Элит»</v>
      </c>
      <c r="D186" s="6" t="str">
        <f>CONCATENATE([2]Общая!G175," ",[2]Общая!H175," ",[2]Общая!I175," 
", [2]Общая!K175," ",[2]Общая!L175)</f>
        <v>Романов Роман Михайлович  
Главный энергетик 9 лет 7 мес</v>
      </c>
      <c r="E186" s="7" t="str">
        <f>[2]Общая!M175</f>
        <v>очередная</v>
      </c>
      <c r="F186" s="7" t="str">
        <f>[2]Общая!R175</f>
        <v>V до и выше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"Глобус"</v>
      </c>
      <c r="D187" s="6" t="str">
        <f>CONCATENATE([2]Общая!G176," ",[2]Общая!H176," ",[2]Общая!I176," 
", [2]Общая!K176," ",[2]Общая!L176)</f>
        <v>Бычков Константин Сергеевич 
Ведущий инженер 3,9 года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 t="str">
        <f>[2]Общая!S176</f>
        <v>ПТЭЭСиС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ГКУ СО МО Семейный центр "Созвездие"</v>
      </c>
      <c r="D188" s="6" t="str">
        <f>CONCATENATE([2]Общая!G177," ",[2]Общая!H177," ",[2]Общая!I177," 
", [2]Общая!K177," ",[2]Общая!L177)</f>
        <v>Аникин Алексей  Николаевич 
инструктор по труду 07лет 07 мес</v>
      </c>
      <c r="E188" s="7" t="str">
        <f>[2]Общая!M177</f>
        <v>внеочередная</v>
      </c>
      <c r="F188" s="7" t="str">
        <f>[2]Общая!R177</f>
        <v>IV до 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ГКУ СО МО Семейный центр "Созвездие"</v>
      </c>
      <c r="D189" s="6" t="str">
        <f>CONCATENATE([2]Общая!G178," ",[2]Общая!H178," ",[2]Общая!I178," 
", [2]Общая!K178," ",[2]Общая!L178)</f>
        <v>Осипова  Мария Александровна 
специалист по охране труда 00 лет 9 мес.</v>
      </c>
      <c r="E189" s="7" t="str">
        <f>[2]Общая!M178</f>
        <v>первичная</v>
      </c>
      <c r="F189" s="7" t="str">
        <f>[2]Общая!R178</f>
        <v>II  до 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"Комплекс-Инжиниринг"</v>
      </c>
      <c r="D190" s="6" t="str">
        <f>CONCATENATE([2]Общая!G179," ",[2]Общая!H179," ",[2]Общая!I179," 
", [2]Общая!K179," ",[2]Общая!L179)</f>
        <v>Дубенский Роман Валентинович 
Инженер ПТО 1</v>
      </c>
      <c r="E190" s="7" t="str">
        <f>[2]Общая!M179</f>
        <v>первичная</v>
      </c>
      <c r="F190" s="7" t="str">
        <f>[2]Общая!R179</f>
        <v>II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"Дедал-НВ"</v>
      </c>
      <c r="D191" s="6" t="str">
        <f>CONCATENATE([2]Общая!G180," ",[2]Общая!H180," ",[2]Общая!I180," 
", [2]Общая!K180," ",[2]Общая!L180)</f>
        <v>Андреев Алексей  Иванович 
инженер-энергетик 4 года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АО "Дедал-НВ"</v>
      </c>
      <c r="D192" s="6" t="str">
        <f>CONCATENATE([2]Общая!G181," ",[2]Общая!H181," ",[2]Общая!I181," 
", [2]Общая!K181," ",[2]Общая!L181)</f>
        <v>Журавлев  Игорь Александрович 
главный механик 4 года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АО "Дедал-НВ"</v>
      </c>
      <c r="D193" s="6" t="str">
        <f>CONCATENATE([2]Общая!G182," ",[2]Общая!H182," ",[2]Общая!I182," 
", [2]Общая!K182," ",[2]Общая!L182)</f>
        <v>Губенко Владимир Александрович 
главный инженер 9 лет</v>
      </c>
      <c r="E193" s="7" t="str">
        <f>[2]Общая!M182</f>
        <v>очередная</v>
      </c>
      <c r="F193" s="7" t="str">
        <f>[2]Общая!R182</f>
        <v>IV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АО "Российский экспортный центр"</v>
      </c>
      <c r="D194" s="6" t="str">
        <f>CONCATENATE([2]Общая!G183," ",[2]Общая!H183," ",[2]Общая!I183," 
", [2]Общая!K183," ",[2]Общая!L183)</f>
        <v>Ройченко Роман Петрович 
Директор по административно-хозяйственной деятельности 0</v>
      </c>
      <c r="E194" s="7" t="str">
        <f>[2]Общая!M183</f>
        <v>очередная</v>
      </c>
      <c r="F194" s="7" t="str">
        <f>[2]Общая!R183</f>
        <v xml:space="preserve">IV группа до 1000В 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АО "Российский экспортный центр"</v>
      </c>
      <c r="D195" s="6" t="str">
        <f>CONCATENATE([2]Общая!G184," ",[2]Общая!H184," ",[2]Общая!I184," 
", [2]Общая!K184," ",[2]Общая!L184)</f>
        <v>Богомолов Владимир  Валериевич 
Главный инженер 0</v>
      </c>
      <c r="E195" s="7" t="str">
        <f>[2]Общая!M184</f>
        <v>очередная</v>
      </c>
      <c r="F195" s="7" t="str">
        <f>[2]Общая!R184</f>
        <v xml:space="preserve">IV группа до 1000В 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АО "Российский экспортный центр"</v>
      </c>
      <c r="D196" s="6" t="str">
        <f>CONCATENATE([2]Общая!G185," ",[2]Общая!H185," ",[2]Общая!I185," 
", [2]Общая!K185," ",[2]Общая!L185)</f>
        <v>Альхов Сергей  Юрьевич 
Инженер 1</v>
      </c>
      <c r="E196" s="7" t="str">
        <f>[2]Общая!M185</f>
        <v>очередная</v>
      </c>
      <c r="F196" s="7" t="str">
        <f>[2]Общая!R185</f>
        <v xml:space="preserve">IV группа до 1000В 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«СК Изолитсистем»</v>
      </c>
      <c r="D197" s="6" t="str">
        <f>CONCATENATE([2]Общая!G186," ",[2]Общая!H186," ",[2]Общая!I186," 
", [2]Общая!K186," ",[2]Общая!L186)</f>
        <v>Болдинов Сергей Анатольевич 
заместитель генерального директора 2 мес.</v>
      </c>
      <c r="E197" s="7" t="str">
        <f>[2]Общая!M186</f>
        <v>внеочередная</v>
      </c>
      <c r="F197" s="7" t="str">
        <f>[2]Общая!R186</f>
        <v xml:space="preserve"> IV гр. до 1000 В      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АО «НефтеТрансСервис»</v>
      </c>
      <c r="D198" s="6" t="str">
        <f>CONCATENATE([2]Общая!G187," ",[2]Общая!H187," ",[2]Общая!I187," 
", [2]Общая!K187," ",[2]Общая!L187)</f>
        <v>Васильев Иван Максимович 
Ведущий специалист 1 год 4 мес.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ООО"Терминал-XXI"</v>
      </c>
      <c r="D199" s="6" t="str">
        <f>CONCATENATE([2]Общая!G188," ",[2]Общая!H188," ",[2]Общая!I188," 
", [2]Общая!K188," ",[2]Общая!L188)</f>
        <v>Смирнов Роман Анатольевич 
главный инженер 25 лет</v>
      </c>
      <c r="E199" s="7" t="str">
        <f>[2]Общая!M188</f>
        <v>очередная</v>
      </c>
      <c r="F199" s="7" t="str">
        <f>[2]Общая!R188</f>
        <v>IV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ГУК "ДОМЖИЛСЕРВИС"</v>
      </c>
      <c r="D200" s="6" t="str">
        <f>CONCATENATE([2]Общая!G189," ",[2]Общая!H189," ",[2]Общая!I189," 
", [2]Общая!K189," ",[2]Общая!L189)</f>
        <v>Печерский  Максим Вадимович 
Инженер 7 мес</v>
      </c>
      <c r="E200" s="7" t="str">
        <f>[2]Общая!M189</f>
        <v>первичная</v>
      </c>
      <c r="F200" s="7"/>
      <c r="G200" s="7" t="str">
        <f>[2]Общая!N189</f>
        <v>руководящий работник</v>
      </c>
      <c r="H200" s="15" t="str">
        <f>[2]Общая!S189</f>
        <v>ПТЭТЭ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ГУК "ДОМЖИЛСЕРВИС"</v>
      </c>
      <c r="D201" s="6" t="str">
        <f>CONCATENATE([2]Общая!G190," ",[2]Общая!H190," ",[2]Общая!I190," 
", [2]Общая!K190," ",[2]Общая!L190)</f>
        <v>Разин Михаил  Игоревич 
Инженер 1 год</v>
      </c>
      <c r="E201" s="7" t="str">
        <f>[2]Общая!M190</f>
        <v>первичная</v>
      </c>
      <c r="F201" s="7"/>
      <c r="G201" s="7" t="str">
        <f>[2]Общая!N190</f>
        <v>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"Т.Б.М. Технология"</v>
      </c>
      <c r="D202" s="6" t="str">
        <f>CONCATENATE([2]Общая!G191," ",[2]Общая!H191," ",[2]Общая!I191," 
", [2]Общая!K191," ",[2]Общая!L191)</f>
        <v>Жаринов Кирилл Михайлович 
руководитель группы 08 мес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"Т.Б.М. Технология"</v>
      </c>
      <c r="D203" s="6" t="str">
        <f>CONCATENATE([2]Общая!G192," ",[2]Общая!H192," ",[2]Общая!I192," 
", [2]Общая!K192," ",[2]Общая!L192)</f>
        <v>Игнатов Алексей Михайлович 
руководитель отдела 2 года 04 мес</v>
      </c>
      <c r="E203" s="7" t="str">
        <f>[2]Общая!M192</f>
        <v>очередная</v>
      </c>
      <c r="F203" s="7" t="str">
        <f>[2]Общая!R192</f>
        <v>III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"Т.Б.М. Технология"</v>
      </c>
      <c r="D204" s="6" t="str">
        <f>CONCATENATE([2]Общая!G193," ",[2]Общая!H193," ",[2]Общая!I193," 
", [2]Общая!K193," ",[2]Общая!L193)</f>
        <v>Ладатко Андрей Викторович 
сетевой инженер 2 года 04 мес</v>
      </c>
      <c r="E204" s="7" t="str">
        <f>[2]Общая!M193</f>
        <v>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 xml:space="preserve">ООО «НПП «Бифилюкс+»  </v>
      </c>
      <c r="D205" s="6" t="str">
        <f>CONCATENATE([2]Общая!G194," ",[2]Общая!H194," ",[2]Общая!I194," 
", [2]Общая!K194," ",[2]Общая!L194)</f>
        <v>Соболев Павел Сергеевич 
Заместитель главного инженера 3 мес</v>
      </c>
      <c r="E205" s="7" t="str">
        <f>[2]Общая!M194</f>
        <v>первичная</v>
      </c>
      <c r="F205" s="7" t="str">
        <f>[2]Общая!R194</f>
        <v>II до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 xml:space="preserve">ООО «НПП «Бифилюкс+»  </v>
      </c>
      <c r="D206" s="6" t="str">
        <f>CONCATENATE([2]Общая!G195," ",[2]Общая!H195," ",[2]Общая!I195," 
", [2]Общая!K195," ",[2]Общая!L195)</f>
        <v>Орлов Сергей Викторович 
технолог производства 3 мес</v>
      </c>
      <c r="E206" s="7" t="str">
        <f>[2]Общая!M195</f>
        <v>первичная</v>
      </c>
      <c r="F206" s="7" t="str">
        <f>[2]Общая!R195</f>
        <v>II до 1000В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 xml:space="preserve">ООО "МФ Менеджмент"       </v>
      </c>
      <c r="D207" s="6" t="str">
        <f>CONCATENATE([2]Общая!G196," ",[2]Общая!H196," ",[2]Общая!I196," 
", [2]Общая!K196," ",[2]Общая!L196)</f>
        <v>Романов Роман Михайлович  
Главный энергетик 1 год 1 месяц</v>
      </c>
      <c r="E207" s="7" t="str">
        <f>[2]Общая!M196</f>
        <v>очередная</v>
      </c>
      <c r="F207" s="7" t="str">
        <f>[2]Общая!R196</f>
        <v>V до и выше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 xml:space="preserve">ООО "МФ Менеджмент"       </v>
      </c>
      <c r="D208" s="6" t="str">
        <f>CONCATENATE([2]Общая!G197," ",[2]Общая!H197," ",[2]Общая!I197," 
", [2]Общая!K197," ",[2]Общая!L197)</f>
        <v>Черников Алексей Сергеевич 
Ведущий инженер 1 месяц</v>
      </c>
      <c r="E208" s="7" t="str">
        <f>[2]Общая!M197</f>
        <v>очередная</v>
      </c>
      <c r="F208" s="7" t="str">
        <f>[2]Общая!R197</f>
        <v>II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"Поддержка"</v>
      </c>
      <c r="D209" s="6" t="str">
        <f>CONCATENATE([2]Общая!G198," ",[2]Общая!H198," ",[2]Общая!I198," 
", [2]Общая!K198," ",[2]Общая!L198)</f>
        <v>Фалеев Виктор Алексеевич 
Энергетик 16 лет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"Поддержка"</v>
      </c>
      <c r="D210" s="6" t="str">
        <f>CONCATENATE([2]Общая!G199," ",[2]Общая!H199," ",[2]Общая!I199," 
", [2]Общая!K199," ",[2]Общая!L199)</f>
        <v>Шустров Геннадий Викторович 
электромонтёр 3 месяца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оперативно-ремонтный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АО "ТЕПЛОСЕТЬ ФРЯЗИНО"</v>
      </c>
      <c r="D211" s="6" t="str">
        <f>CONCATENATE([2]Общая!G200," ",[2]Общая!H200," ",[2]Общая!I200," 
", [2]Общая!K200," ",[2]Общая!L200)</f>
        <v>Володин Владимир Владимирович 
Заместитель начальника производственно-эксплуатационного участка  1 год</v>
      </c>
      <c r="E211" s="7" t="str">
        <f>[2]Общая!M200</f>
        <v>очередная</v>
      </c>
      <c r="F211" s="7" t="str">
        <f>[2]Общая!R200</f>
        <v>IV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 xml:space="preserve">ООО «СЗ «РЕНОВАЦИЯ-БАЛАШИХА» </v>
      </c>
      <c r="D212" s="6" t="str">
        <f>CONCATENATE([2]Общая!G201," ",[2]Общая!H201," ",[2]Общая!I201," 
", [2]Общая!K201," ",[2]Общая!L201)</f>
        <v>Яковлев Алексей Николаевич 
главный энергетик 1год 3 мес</v>
      </c>
      <c r="E212" s="7" t="str">
        <f>[2]Общая!M201</f>
        <v>внеочередная</v>
      </c>
      <c r="F212" s="7" t="str">
        <f>[2]Общая!R201</f>
        <v>V до и выше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ГБПОУ МО "Воскресенский колледж"</v>
      </c>
      <c r="D213" s="6" t="str">
        <f>CONCATENATE([2]Общая!G202," ",[2]Общая!H202," ",[2]Общая!I202," 
", [2]Общая!K202," ",[2]Общая!L202)</f>
        <v>Пузиков Александр Михайлович 
заместитель директора по административно-хозяйственной части  10 мес</v>
      </c>
      <c r="E213" s="7" t="str">
        <f>[2]Общая!M202</f>
        <v>первичная</v>
      </c>
      <c r="F213" s="7"/>
      <c r="G213" s="7" t="str">
        <f>[2]Общая!N202</f>
        <v>руководящий работник</v>
      </c>
      <c r="H213" s="15" t="str">
        <f>[2]Общая!S202</f>
        <v>ПТЭТЭ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ФГКУ «Молния»</v>
      </c>
      <c r="D214" s="6" t="str">
        <f>CONCATENATE([2]Общая!G203," ",[2]Общая!H203," ",[2]Общая!I203," 
", [2]Общая!K203," ",[2]Общая!L203)</f>
        <v>Морозов  Анатолий  Викторович 
инженер-энергетик 3 месяца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ФГКУ «Молния»</v>
      </c>
      <c r="D215" s="6" t="str">
        <f>CONCATENATE([2]Общая!G204," ",[2]Общая!H204," ",[2]Общая!I204," 
", [2]Общая!K204," ",[2]Общая!L204)</f>
        <v>Колесников Сергей  Вячеславович 
ведущий инженер по организации эксплуатации и ремонту зданий и сооружений 1 год</v>
      </c>
      <c r="E215" s="7" t="str">
        <f>[2]Общая!M204</f>
        <v>очередная</v>
      </c>
      <c r="F215" s="7" t="str">
        <f>[2]Общая!R204</f>
        <v>III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ГБСУСО МО "Добрый дом "Куровской"</v>
      </c>
      <c r="D216" s="6" t="str">
        <f>CONCATENATE([2]Общая!G205," ",[2]Общая!H205," ",[2]Общая!I205," 
", [2]Общая!K205," ",[2]Общая!L205)</f>
        <v>Майоров  Дмитрий Николаевич 
Мастер 7 мес.</v>
      </c>
      <c r="E216" s="7" t="str">
        <f>[2]Общая!M205</f>
        <v>очередная</v>
      </c>
      <c r="F216" s="7" t="str">
        <f>[2]Общая!R205</f>
        <v xml:space="preserve">IV до 1000В 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"Комета"</v>
      </c>
      <c r="D217" s="6" t="str">
        <f>CONCATENATE([2]Общая!G206," ",[2]Общая!H206," ",[2]Общая!I206," 
", [2]Общая!K206," ",[2]Общая!L206)</f>
        <v>Сметана Олег Анатольевич 
директор административно-технического департамента 5 лет</v>
      </c>
      <c r="E217" s="7" t="str">
        <f>[2]Общая!M206</f>
        <v>внеочередная</v>
      </c>
      <c r="F217" s="7" t="str">
        <f>[2]Общая!R206</f>
        <v>III до и выше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"Комета"</v>
      </c>
      <c r="D218" s="6" t="str">
        <f>CONCATENATE([2]Общая!G207," ",[2]Общая!H207," ",[2]Общая!I207," 
", [2]Общая!K207," ",[2]Общая!L207)</f>
        <v>Азамханов Илхом Акбарович 
электромонтер 5 лет</v>
      </c>
      <c r="E218" s="7" t="str">
        <f>[2]Общая!M207</f>
        <v>внеочередная</v>
      </c>
      <c r="F218" s="7" t="str">
        <f>[2]Общая!R207</f>
        <v>III до и выше 1000 В</v>
      </c>
      <c r="G218" s="7" t="str">
        <f>[2]Общая!N207</f>
        <v>оперативно-ремонтный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"Комета"</v>
      </c>
      <c r="D219" s="6" t="str">
        <f>CONCATENATE([2]Общая!G208," ",[2]Общая!H208," ",[2]Общая!I208," 
", [2]Общая!K208," ",[2]Общая!L208)</f>
        <v>Белов Сергей Викторович 
электромонтер 6 лет</v>
      </c>
      <c r="E219" s="7" t="str">
        <f>[2]Общая!M208</f>
        <v>внеочередная</v>
      </c>
      <c r="F219" s="7" t="str">
        <f>[2]Общая!R208</f>
        <v>III до и выше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"Комета"</v>
      </c>
      <c r="D220" s="6" t="str">
        <f>CONCATENATE([2]Общая!G209," ",[2]Общая!H209," ",[2]Общая!I209," 
", [2]Общая!K209," ",[2]Общая!L209)</f>
        <v>Владимиров Евгений Александрович 
электромонтер 1 мес</v>
      </c>
      <c r="E220" s="7" t="str">
        <f>[2]Общая!M209</f>
        <v>внеочередная</v>
      </c>
      <c r="F220" s="7" t="str">
        <f>[2]Общая!R209</f>
        <v>III до и выше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"Комета"</v>
      </c>
      <c r="D221" s="6" t="str">
        <f>CONCATENATE([2]Общая!G210," ",[2]Общая!H210," ",[2]Общая!I210," 
", [2]Общая!K210," ",[2]Общая!L210)</f>
        <v>Захаров Владимир Анатольевич 
электромонтер 2 года</v>
      </c>
      <c r="E221" s="7" t="str">
        <f>[2]Общая!M210</f>
        <v>внеочередная</v>
      </c>
      <c r="F221" s="7" t="str">
        <f>[2]Общая!R210</f>
        <v>III до и выше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"Комета"</v>
      </c>
      <c r="D222" s="6" t="str">
        <f>CONCATENATE([2]Общая!G211," ",[2]Общая!H211," ",[2]Общая!I211," 
", [2]Общая!K211," ",[2]Общая!L211)</f>
        <v>Романюк Александр Сергеевич 
техник по эксплуатации зданий и сооружений 1 год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"Комета"</v>
      </c>
      <c r="D223" s="6" t="str">
        <f>CONCATENATE([2]Общая!G212," ",[2]Общая!H212," ",[2]Общая!I212," 
", [2]Общая!K212," ",[2]Общая!L212)</f>
        <v>Самсонов Виктор Евгеньевич 
техник по эксплуатации зданий и сооружений 2 года</v>
      </c>
      <c r="E223" s="7" t="str">
        <f>[2]Общая!M212</f>
        <v>внеочередная</v>
      </c>
      <c r="F223" s="7" t="str">
        <f>[2]Общая!R212</f>
        <v>III до 1000 В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108" customHeight="1" x14ac:dyDescent="0.25">
      <c r="B224" s="2">
        <v>210</v>
      </c>
      <c r="C224" s="5" t="str">
        <f>[2]Общая!E213</f>
        <v>АО "УК Подольск"</v>
      </c>
      <c r="D224" s="6" t="str">
        <f>CONCATENATE([2]Общая!G213," ",[2]Общая!H213," ",[2]Общая!I213," 
", [2]Общая!K213," ",[2]Общая!L213)</f>
        <v>Чельцов  Андрей Евгеньевич 
Инженер КИП и А 1 месяц</v>
      </c>
      <c r="E224" s="7" t="str">
        <f>[2]Общая!M213</f>
        <v>Внеочередная</v>
      </c>
      <c r="F224" s="7" t="str">
        <f>[2]Общая!R213</f>
        <v>V гр. до и выше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108" customHeight="1" x14ac:dyDescent="0.25">
      <c r="B225" s="2">
        <v>211</v>
      </c>
      <c r="C225" s="5" t="str">
        <f>[2]Общая!E214</f>
        <v>ООО "Восток-Запад"</v>
      </c>
      <c r="D225" s="6" t="str">
        <f>CONCATENATE([2]Общая!G214," ",[2]Общая!H214," ",[2]Общая!I214," 
", [2]Общая!K214," ",[2]Общая!L214)</f>
        <v>Панкратьев Михаил Сергеевич 
Руководитель отдела 8 лет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108" customHeight="1" x14ac:dyDescent="0.25">
      <c r="B226" s="2">
        <v>212</v>
      </c>
      <c r="C226" s="5" t="str">
        <f>[2]Общая!E215</f>
        <v>МБУДО «Детская художественная школа им. Н.Н. Лаврентьевой»</v>
      </c>
      <c r="D226" s="6" t="str">
        <f>CONCATENATE([2]Общая!G215," ",[2]Общая!H215," ",[2]Общая!I215," 
", [2]Общая!K215," ",[2]Общая!L215)</f>
        <v>Кривенков Алексей Александрович 
заместитель директора по управлению ресурсами 5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руководящий работник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08" customHeight="1" x14ac:dyDescent="0.25">
      <c r="B227" s="2">
        <v>213</v>
      </c>
      <c r="C227" s="5" t="str">
        <f>[2]Общая!E216</f>
        <v>МБУДО «Детская художественная школа им. Н.Н. Лаврентьевой»</v>
      </c>
      <c r="D227" s="6" t="str">
        <f>CONCATENATE([2]Общая!G216," ",[2]Общая!H216," ",[2]Общая!I216," 
", [2]Общая!K216," ",[2]Общая!L216)</f>
        <v>Ерошенко Дмитрий Васильевич 
директор 6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руководящий работник</v>
      </c>
      <c r="H227" s="15" t="str">
        <f>[2]Общая!S216</f>
        <v>ПТЭЭПЭЭ</v>
      </c>
      <c r="I227" s="8">
        <f>[2]Общая!V216</f>
        <v>0.64583333333333337</v>
      </c>
    </row>
    <row r="228" spans="2:9" s="3" customFormat="1" ht="108" customHeight="1" x14ac:dyDescent="0.25">
      <c r="B228" s="2">
        <v>214</v>
      </c>
      <c r="C228" s="5" t="str">
        <f>[2]Общая!E217</f>
        <v>ООО"КДВ Воскресенск"</v>
      </c>
      <c r="D228" s="6" t="str">
        <f>CONCATENATE([2]Общая!G217," ",[2]Общая!H217," ",[2]Общая!I217," 
", [2]Общая!K217," ",[2]Общая!L217)</f>
        <v>Богодухов Александр Николаевич 
технический директор 3г. 2 мес.</v>
      </c>
      <c r="E228" s="7" t="str">
        <f>[2]Общая!M217</f>
        <v>очередная</v>
      </c>
      <c r="F228" s="7"/>
      <c r="G228" s="7" t="str">
        <f>[2]Общая!N217</f>
        <v>руководитель структурного подразделдения</v>
      </c>
      <c r="H228" s="15" t="str">
        <f>[2]Общая!S217</f>
        <v>ПТЭТЭ</v>
      </c>
      <c r="I228" s="8">
        <f>[2]Общая!V217</f>
        <v>0.64583333333333337</v>
      </c>
    </row>
    <row r="229" spans="2:9" s="3" customFormat="1" ht="108" customHeight="1" x14ac:dyDescent="0.25">
      <c r="B229" s="2">
        <v>215</v>
      </c>
      <c r="C229" s="5" t="str">
        <f>[2]Общая!E218</f>
        <v>ООО"КДВ Воскресенск"</v>
      </c>
      <c r="D229" s="6" t="str">
        <f>CONCATENATE([2]Общая!G218," ",[2]Общая!H218," ",[2]Общая!I218," 
", [2]Общая!K218," ",[2]Общая!L218)</f>
        <v>Ледяйкин Константин Иванович 
генеральный директор 2 г. 5 мес.</v>
      </c>
      <c r="E229" s="7" t="str">
        <f>[2]Общая!M218</f>
        <v>очередная</v>
      </c>
      <c r="F229" s="7"/>
      <c r="G229" s="7" t="str">
        <f>[2]Общая!N218</f>
        <v>руководящий работник</v>
      </c>
      <c r="H229" s="15" t="str">
        <f>[2]Общая!S218</f>
        <v>ПТЭТЭ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ООО"КДВ Воскресенск"</v>
      </c>
      <c r="D230" s="6" t="str">
        <f>CONCATENATE([2]Общая!G219," ",[2]Общая!H219," ",[2]Общая!I219," 
", [2]Общая!K219," ",[2]Общая!L219)</f>
        <v>Сафиуллин Марат Радикович 
механик 2 г. 5 мес.</v>
      </c>
      <c r="E230" s="7" t="str">
        <f>[2]Общая!M219</f>
        <v>первичная</v>
      </c>
      <c r="F230" s="7"/>
      <c r="G230" s="7" t="str">
        <f>[2]Общая!N219</f>
        <v>руководитель структурного подразделдения</v>
      </c>
      <c r="H230" s="15" t="str">
        <f>[2]Общая!S219</f>
        <v>ПТЭТЭ</v>
      </c>
      <c r="I230" s="8">
        <f>[2]Общая!V219</f>
        <v>0.64583333333333304</v>
      </c>
    </row>
    <row r="231" spans="2:9" s="3" customFormat="1" ht="108" customHeight="1" x14ac:dyDescent="0.25">
      <c r="B231" s="1"/>
      <c r="C231" s="1"/>
      <c r="D231" s="11" t="s">
        <v>19</v>
      </c>
      <c r="E231" s="10"/>
      <c r="F231" s="10"/>
      <c r="G231" s="10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2025-05-14T11:39:44Z</dcterms:modified>
</cp:coreProperties>
</file>